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I5" i="2"/>
  <c r="H5" i="2"/>
  <c r="G5" i="2"/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<sst xmlns="http://schemas.openxmlformats.org/spreadsheetml/2006/main" count="42" uniqueCount="40">
  <si>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</si>
  <si>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</si>
  <si>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</si>
  <si>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</si>
  <si>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</si>
  <si>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</si>
  <si>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</si>
  <si>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</si>
  <si>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</si>
  <si>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</si>
  <si>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</si>
  <si>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</si>
  <si>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</si>
  <si>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</si>
  <si>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</si>
  <si>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</si>
  <si>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</si>
  <si>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</si>
  <si>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</si>
  <si>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</si>
  <si>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</si>
  <si>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</si>
  <si>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</si>
  <si>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</si>
  <si>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</si>
  <si>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</si>
  <si>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</si>
  <si>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</si>
  <si>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(12)</t>
  </si>
  <si>
    <t>437 (21)</t>
  </si>
  <si>
    <t>516 (21)</t>
  </si>
  <si>
    <t>395 (26)</t>
  </si>
  <si>
    <t>(2)</t>
  </si>
  <si>
    <t xml:space="preserve">Томаты свежие порциями </t>
  </si>
  <si>
    <t>Макаронные изделия</t>
  </si>
  <si>
    <t>Кофейный напиток с молоком</t>
  </si>
  <si>
    <t>Хлеб пшеничный</t>
  </si>
  <si>
    <t>Гуляш из говядины с зеленью</t>
  </si>
  <si>
    <t>100/2,5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</si>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</sst>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0" fillId="2" borderId="35" xfId="0" applyFill="1" applyBorder="1" applyAlignment="1">
      <alignment vertical="top"/>
    </xf>
    <xf numFmtId="0" fontId="0" fillId="2" borderId="36" xfId="0" applyFill="1" applyBorder="1" applyAlignment="1">
      <alignment vertical="top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1">
        <v>25</v>
      </c>
      <c r="C1" s="82"/>
      <c r="D1" s="83"/>
      <c r="E1" s="22" t="s">
        <v>22</v>
      </c>
      <c r="F1" s="9"/>
      <c r="I1" s="30" t="s">
        <v>1</v>
      </c>
      <c r="J1" s="31">
        <v>44847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2" t="s">
        <v>10</v>
      </c>
      <c r="B4" s="71" t="s">
        <v>15</v>
      </c>
      <c r="C4" s="70" t="s">
        <v>28</v>
      </c>
      <c r="D4" s="73" t="s">
        <v>33</v>
      </c>
      <c r="E4" s="56">
        <v>80</v>
      </c>
      <c r="F4" s="57">
        <v>26.44</v>
      </c>
      <c r="G4" s="58">
        <v>16</v>
      </c>
      <c r="H4" s="59">
        <v>0.74399999999999999</v>
      </c>
      <c r="I4" s="59">
        <v>0.15</v>
      </c>
      <c r="J4" s="60">
        <v>2.9060000000000001</v>
      </c>
    </row>
    <row r="5" spans="1:10" x14ac:dyDescent="0.3">
      <c r="A5" s="3"/>
      <c r="B5" s="71" t="s">
        <v>11</v>
      </c>
      <c r="C5" s="70" t="s">
        <v>29</v>
      </c>
      <c r="D5" s="77" t="s">
        <v>37</v>
      </c>
      <c r="E5" s="56" t="s">
        <v>38</v>
      </c>
      <c r="F5" s="57">
        <v>92.25</v>
      </c>
      <c r="G5" s="58">
        <f>183+1</f>
        <v>184</v>
      </c>
      <c r="H5" s="59">
        <f>12.028+0.053</f>
        <v>12.081000000000001</v>
      </c>
      <c r="I5" s="59">
        <f>13.805+0.012</f>
        <v>13.817</v>
      </c>
      <c r="J5" s="60">
        <f>2.556+0.151</f>
        <v>2.7069999999999999</v>
      </c>
    </row>
    <row r="6" spans="1:10" ht="16.8" customHeight="1" thickBot="1" x14ac:dyDescent="0.35">
      <c r="A6" s="3"/>
      <c r="B6" s="72"/>
      <c r="C6" s="70" t="s">
        <v>30</v>
      </c>
      <c r="D6" s="74" t="s">
        <v>34</v>
      </c>
      <c r="E6" s="56">
        <v>150</v>
      </c>
      <c r="F6" s="57">
        <v>13.48</v>
      </c>
      <c r="G6" s="58">
        <v>176</v>
      </c>
      <c r="H6" s="59">
        <v>4.4829999999999997</v>
      </c>
      <c r="I6" s="59">
        <v>3.7229999999999999</v>
      </c>
      <c r="J6" s="60">
        <v>31.236000000000001</v>
      </c>
    </row>
    <row r="7" spans="1:10" ht="16.8" customHeight="1" x14ac:dyDescent="0.3">
      <c r="A7" s="2"/>
      <c r="B7" s="61" t="s">
        <v>12</v>
      </c>
      <c r="C7" s="69" t="s">
        <v>31</v>
      </c>
      <c r="D7" s="75" t="s">
        <v>35</v>
      </c>
      <c r="E7" s="51">
        <v>200</v>
      </c>
      <c r="F7" s="52">
        <v>13.69</v>
      </c>
      <c r="G7" s="53">
        <v>50</v>
      </c>
      <c r="H7" s="54">
        <v>1.1519999999999999</v>
      </c>
      <c r="I7" s="54">
        <v>1.034</v>
      </c>
      <c r="J7" s="55">
        <v>9.0340000000000007</v>
      </c>
    </row>
    <row r="8" spans="1:10" ht="16.8" customHeight="1" thickBot="1" x14ac:dyDescent="0.35">
      <c r="A8" s="43"/>
      <c r="B8" s="67" t="s">
        <v>23</v>
      </c>
      <c r="C8" s="68" t="s">
        <v>32</v>
      </c>
      <c r="D8" s="76" t="s">
        <v>36</v>
      </c>
      <c r="E8" s="62">
        <v>30</v>
      </c>
      <c r="F8" s="63">
        <v>3.24</v>
      </c>
      <c r="G8" s="64">
        <v>59</v>
      </c>
      <c r="H8" s="65">
        <v>1.8819999999999999</v>
      </c>
      <c r="I8" s="65">
        <v>0.248</v>
      </c>
      <c r="J8" s="66">
        <v>12.266</v>
      </c>
    </row>
    <row r="9" spans="1:10" x14ac:dyDescent="0.3">
      <c r="A9" s="2" t="s">
        <v>13</v>
      </c>
      <c r="B9" s="42" t="s">
        <v>20</v>
      </c>
      <c r="C9" s="68" t="s">
        <v>32</v>
      </c>
      <c r="D9" s="78" t="s">
        <v>39</v>
      </c>
      <c r="E9" s="51">
        <v>30</v>
      </c>
      <c r="F9" s="52">
        <v>2.9</v>
      </c>
      <c r="G9" s="53">
        <v>63</v>
      </c>
      <c r="H9" s="54">
        <v>1.673</v>
      </c>
      <c r="I9" s="54">
        <v>0.31</v>
      </c>
      <c r="J9" s="55">
        <v>13.48</v>
      </c>
    </row>
    <row r="10" spans="1:10" s="50" customFormat="1" x14ac:dyDescent="0.3">
      <c r="A10" s="44"/>
      <c r="B10" s="45"/>
      <c r="C10" s="46"/>
      <c r="D10" s="47" t="s">
        <v>27</v>
      </c>
      <c r="E10" s="48"/>
      <c r="F10" s="49">
        <f>SUM(F4:F9)</f>
        <v>152</v>
      </c>
      <c r="G10" s="49">
        <f>SUM(G4:G9)</f>
        <v>548</v>
      </c>
      <c r="H10" s="79">
        <f>SUM(H4:H9)</f>
        <v>22.015000000000001</v>
      </c>
      <c r="I10" s="79">
        <f>SUM(I4:I9)</f>
        <v>19.282</v>
      </c>
      <c r="J10" s="80">
        <f>SUM(J4:J9)</f>
        <v>71.629000000000005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2022-10-13T08:25:44Z</dcterms:modified>
</cp:coreProperties>
</file>