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I4" i="2"/>
  <c r="G4" i="2"/>
  <c r="H4" i="2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<sst xmlns="http://schemas.openxmlformats.org/spreadsheetml/2006/main" count="42" uniqueCount="41">
  <si>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</si>
  <si>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</si>
  <si>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</si>
  <si>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</si>
  <si>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</si>
  <si>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</si>
  <si>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</si>
  <si>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</si>
  <si>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</si>
  <si>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</si>
  <si>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</si>
  <si>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</si>
  <si>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</si>
  <si>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</si>
  <si>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</si>
  <si>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</si>
  <si>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</si>
  <si>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</si>
  <si>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</si>
  <si>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</si>
  <si>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</si>
  <si>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</si>
  <si>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</si>
  <si>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</si>
  <si>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</si>
  <si>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</si>
  <si>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</si>
  <si>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</si>
  <si>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437 (21)</t>
  </si>
  <si>
    <t>395 (26)</t>
  </si>
  <si>
    <t>(2)</t>
  </si>
  <si>
    <t>Хлеб пшеничный</t>
  </si>
  <si>
    <t>Гуляш из говядины с зеленью</t>
  </si>
  <si>
    <t>Хлеб дарницкий</t>
  </si>
  <si>
    <t>(21)</t>
  </si>
  <si>
    <t>Фрукты свежие (мандарины)</t>
  </si>
  <si>
    <t>508 (21)</t>
  </si>
  <si>
    <t xml:space="preserve">Каша гречневая рассыпчатая </t>
  </si>
  <si>
    <t xml:space="preserve">Чай с лимоном </t>
  </si>
  <si>
    <t>200/8/7</t>
  </si>
  <si>
    <t>100/0,5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</si>
</sst>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0" fillId="2" borderId="33" xfId="0" applyFill="1" applyBorder="1" applyAlignment="1">
      <alignment vertical="top"/>
    </xf>
    <xf numFmtId="0" fontId="0" fillId="2" borderId="34" xfId="0" applyFill="1" applyBorder="1" applyAlignment="1">
      <alignment vertical="top"/>
    </xf>
    <xf numFmtId="0" fontId="3" fillId="2" borderId="6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3">
        <v>25</v>
      </c>
      <c r="C1" s="74"/>
      <c r="D1" s="75"/>
      <c r="E1" s="22" t="s">
        <v>22</v>
      </c>
      <c r="F1" s="9"/>
      <c r="I1" s="30" t="s">
        <v>1</v>
      </c>
      <c r="J1" s="31">
        <v>44875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64" t="s">
        <v>11</v>
      </c>
      <c r="C4" s="63" t="s">
        <v>28</v>
      </c>
      <c r="D4" s="67" t="s">
        <v>32</v>
      </c>
      <c r="E4" s="55" t="s">
        <v>40</v>
      </c>
      <c r="F4" s="56">
        <v>91.09</v>
      </c>
      <c r="G4" s="57">
        <f>183</f>
        <v>183</v>
      </c>
      <c r="H4" s="58">
        <f>12.028</f>
        <v>12.028</v>
      </c>
      <c r="I4" s="58">
        <f>13.805</f>
        <v>13.805</v>
      </c>
      <c r="J4" s="59">
        <f>2.556</f>
        <v>2.556</v>
      </c>
    </row>
    <row r="5" spans="1:10" ht="16.8" customHeight="1" thickBot="1" x14ac:dyDescent="0.35">
      <c r="A5" s="3"/>
      <c r="B5" s="65"/>
      <c r="C5" s="63" t="s">
        <v>36</v>
      </c>
      <c r="D5" s="72" t="s">
        <v>37</v>
      </c>
      <c r="E5" s="55">
        <v>150</v>
      </c>
      <c r="F5" s="56">
        <v>19.649999999999999</v>
      </c>
      <c r="G5" s="57">
        <v>211</v>
      </c>
      <c r="H5" s="58">
        <v>6.9649999999999999</v>
      </c>
      <c r="I5" s="58">
        <v>5.0389999999999997</v>
      </c>
      <c r="J5" s="59">
        <v>34.405000000000001</v>
      </c>
    </row>
    <row r="6" spans="1:10" ht="16.8" customHeight="1" thickBot="1" x14ac:dyDescent="0.35">
      <c r="A6" s="2"/>
      <c r="B6" s="60" t="s">
        <v>12</v>
      </c>
      <c r="C6" s="62" t="s">
        <v>29</v>
      </c>
      <c r="D6" s="71" t="s">
        <v>38</v>
      </c>
      <c r="E6" s="50" t="s">
        <v>39</v>
      </c>
      <c r="F6" s="51">
        <v>5.9</v>
      </c>
      <c r="G6" s="52">
        <v>30</v>
      </c>
      <c r="H6" s="53">
        <v>0.21199999999999999</v>
      </c>
      <c r="I6" s="53">
        <v>7.0000000000000001E-3</v>
      </c>
      <c r="J6" s="54">
        <v>7.2069999999999999</v>
      </c>
    </row>
    <row r="7" spans="1:10" ht="16.8" customHeight="1" thickBot="1" x14ac:dyDescent="0.35">
      <c r="A7" s="2"/>
      <c r="B7" s="60" t="s">
        <v>23</v>
      </c>
      <c r="C7" s="62" t="s">
        <v>30</v>
      </c>
      <c r="D7" s="66" t="s">
        <v>31</v>
      </c>
      <c r="E7" s="50">
        <v>25</v>
      </c>
      <c r="F7" s="51">
        <v>2.7</v>
      </c>
      <c r="G7" s="52">
        <v>49</v>
      </c>
      <c r="H7" s="53">
        <v>1.569</v>
      </c>
      <c r="I7" s="53">
        <v>0.20699999999999999</v>
      </c>
      <c r="J7" s="54">
        <v>10.222</v>
      </c>
    </row>
    <row r="8" spans="1:10" ht="16.8" customHeight="1" thickBot="1" x14ac:dyDescent="0.35">
      <c r="A8" s="3"/>
      <c r="B8" s="65"/>
      <c r="C8" s="61" t="s">
        <v>30</v>
      </c>
      <c r="D8" s="68" t="s">
        <v>33</v>
      </c>
      <c r="E8" s="50">
        <v>25</v>
      </c>
      <c r="F8" s="51">
        <v>2.42</v>
      </c>
      <c r="G8" s="52">
        <v>53</v>
      </c>
      <c r="H8" s="53">
        <v>1.3939999999999999</v>
      </c>
      <c r="I8" s="53">
        <v>0.25900000000000001</v>
      </c>
      <c r="J8" s="54">
        <v>11.233000000000001</v>
      </c>
    </row>
    <row r="9" spans="1:10" x14ac:dyDescent="0.3">
      <c r="A9" s="2" t="s">
        <v>13</v>
      </c>
      <c r="B9" s="42" t="s">
        <v>20</v>
      </c>
      <c r="C9" s="61" t="s">
        <v>34</v>
      </c>
      <c r="D9" s="71" t="s">
        <v>35</v>
      </c>
      <c r="E9" s="50">
        <v>90</v>
      </c>
      <c r="F9" s="51">
        <v>30.24</v>
      </c>
      <c r="G9" s="52">
        <v>39</v>
      </c>
      <c r="H9" s="53">
        <v>0.60799999999999998</v>
      </c>
      <c r="I9" s="53">
        <v>0.16900000000000001</v>
      </c>
      <c r="J9" s="54">
        <v>6.4530000000000003</v>
      </c>
    </row>
    <row r="10" spans="1:10" s="49" customFormat="1" x14ac:dyDescent="0.3">
      <c r="A10" s="43"/>
      <c r="B10" s="44"/>
      <c r="C10" s="45"/>
      <c r="D10" s="46" t="s">
        <v>27</v>
      </c>
      <c r="E10" s="47"/>
      <c r="F10" s="48">
        <f>SUM(F4:F9)</f>
        <v>152.00000000000003</v>
      </c>
      <c r="G10" s="48">
        <f>SUM(G4:G9)</f>
        <v>565</v>
      </c>
      <c r="H10" s="69">
        <f>SUM(H4:H9)</f>
        <v>22.776</v>
      </c>
      <c r="I10" s="69">
        <f>SUM(I4:I9)</f>
        <v>19.486000000000004</v>
      </c>
      <c r="J10" s="70">
        <f>SUM(J4:J9)</f>
        <v>72.076000000000008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2022-11-09T08:22:43Z</dcterms:modified>
</cp:coreProperties>
</file>