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Фролова Т.В\25 школа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I4" i="2"/>
  <c r="G4" i="2"/>
  <c r="H4" i="2"/>
  <c r="J10" i="2" l="1"/>
  <c r="G10" i="2"/>
  <c r="H10" i="2"/>
  <c r="I10" i="2"/>
  <c r="F10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<sst xmlns="http://schemas.openxmlformats.org/spreadsheetml/2006/main" count="42" uniqueCount="41">
  <si>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</si>
  <si>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</si>
  <si>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</si>
  <si>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</si>
  <si>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</si>
  <si>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</si>
  <si>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</si>
  <si>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</si>
  <si>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</si>
  <si>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</si>
  <si>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</si>
  <si>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</si>
  <si>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</si>
  <si>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</si>
  <si>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</si>
  <si>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</si>
  <si>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</si>
  <si>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</si>
  <si>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</si>
  <si>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</si>
  <si>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</si>
  <si>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</si>
  <si>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</si>
  <si>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</si>
  <si>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</si>
  <si>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</si>
  <si>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</si>
  <si>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</si>
  <si>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437 (21)</t>
  </si>
  <si>
    <t>395 (26)</t>
  </si>
  <si>
    <t>(2)</t>
  </si>
  <si>
    <t>Хлеб пшеничный</t>
  </si>
  <si>
    <t>Гуляш из говядины с зеленью</t>
  </si>
  <si>
    <t>Хлеб дарницкий</t>
  </si>
  <si>
    <t>(21)</t>
  </si>
  <si>
    <t>Фрукты свежие (мандарины)</t>
  </si>
  <si>
    <t>508 (21)</t>
  </si>
  <si>
    <t xml:space="preserve">Каша гречневая рассыпчатая </t>
  </si>
  <si>
    <t xml:space="preserve">Чай с лимоном </t>
  </si>
  <si>
    <t>200/8/7</t>
  </si>
  <si>
    <t>100/0,5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</si>
</sst>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56">
    <xf numFmtId="0" fontId="0" fillId="0" borderId="0"/>
    <xf numFmtId="0" fontId="5" fillId="0" borderId="20" applyNumberFormat="0" applyFill="0" applyAlignment="0" applyProtection="0"/>
    <xf numFmtId="0" fontId="6" fillId="0" borderId="21" applyNumberFormat="0" applyFill="0" applyAlignment="0" applyProtection="0"/>
    <xf numFmtId="0" fontId="7" fillId="0" borderId="22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23" applyNumberFormat="0" applyAlignment="0" applyProtection="0"/>
    <xf numFmtId="0" fontId="12" fillId="7" borderId="24" applyNumberFormat="0" applyAlignment="0" applyProtection="0"/>
    <xf numFmtId="0" fontId="13" fillId="7" borderId="23" applyNumberFormat="0" applyAlignment="0" applyProtection="0"/>
    <xf numFmtId="0" fontId="14" fillId="0" borderId="25" applyNumberFormat="0" applyFill="0" applyAlignment="0" applyProtection="0"/>
    <xf numFmtId="0" fontId="15" fillId="8" borderId="26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8" applyNumberFormat="0" applyFill="0" applyAlignment="0" applyProtection="0"/>
    <xf numFmtId="0" fontId="19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9" fillId="3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4" fillId="9" borderId="27" applyNumberFormat="0" applyFont="0" applyAlignment="0" applyProtection="0"/>
    <xf numFmtId="0" fontId="4" fillId="9" borderId="27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18" fillId="0" borderId="7" xfId="0" applyFont="1" applyBorder="1"/>
    <xf numFmtId="0" fontId="18" fillId="2" borderId="1" xfId="0" applyFont="1" applyFill="1" applyBorder="1" applyProtection="1"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right" wrapText="1"/>
      <protection locked="0"/>
    </xf>
    <xf numFmtId="1" fontId="18" fillId="2" borderId="1" xfId="0" applyNumberFormat="1" applyFont="1" applyFill="1" applyBorder="1" applyAlignment="1" applyProtection="1">
      <alignment horizontal="center" vertical="center"/>
      <protection locked="0"/>
    </xf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3" fillId="2" borderId="29" xfId="0" applyNumberFormat="1" applyFont="1" applyFill="1" applyBorder="1" applyAlignment="1" applyProtection="1">
      <alignment horizontal="center" vertical="center" wrapText="1"/>
    </xf>
    <xf numFmtId="2" fontId="23" fillId="2" borderId="29" xfId="0" applyNumberFormat="1" applyFont="1" applyFill="1" applyBorder="1" applyAlignment="1" applyProtection="1">
      <alignment horizontal="center" vertical="center" wrapText="1"/>
    </xf>
    <xf numFmtId="1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29" xfId="0" applyNumberFormat="1" applyFont="1" applyFill="1" applyBorder="1" applyAlignment="1" applyProtection="1">
      <alignment horizontal="center" vertical="center" wrapText="1"/>
    </xf>
    <xf numFmtId="164" fontId="23" fillId="2" borderId="30" xfId="0" applyNumberFormat="1" applyFont="1" applyFill="1" applyBorder="1" applyAlignment="1" applyProtection="1">
      <alignment horizontal="center" vertical="center" wrapText="1"/>
    </xf>
    <xf numFmtId="0" fontId="23" fillId="2" borderId="19" xfId="0" applyNumberFormat="1" applyFont="1" applyFill="1" applyBorder="1" applyAlignment="1" applyProtection="1">
      <alignment horizontal="center" vertical="center" wrapText="1"/>
    </xf>
    <xf numFmtId="2" fontId="23" fillId="2" borderId="19" xfId="0" applyNumberFormat="1" applyFont="1" applyFill="1" applyBorder="1" applyAlignment="1" applyProtection="1">
      <alignment horizontal="center" vertical="center" wrapText="1"/>
    </xf>
    <xf numFmtId="1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19" xfId="0" applyNumberFormat="1" applyFont="1" applyFill="1" applyBorder="1" applyAlignment="1" applyProtection="1">
      <alignment horizontal="center" vertical="center" wrapText="1"/>
    </xf>
    <xf numFmtId="164" fontId="23" fillId="2" borderId="31" xfId="0" applyNumberFormat="1" applyFont="1" applyFill="1" applyBorder="1" applyAlignment="1" applyProtection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49" fontId="22" fillId="2" borderId="32" xfId="0" applyNumberFormat="1" applyFont="1" applyFill="1" applyBorder="1" applyAlignment="1" applyProtection="1">
      <alignment horizontal="center" vertical="center" wrapText="1"/>
    </xf>
    <xf numFmtId="49" fontId="22" fillId="2" borderId="29" xfId="0" applyNumberFormat="1" applyFont="1" applyFill="1" applyBorder="1" applyAlignment="1" applyProtection="1">
      <alignment horizontal="center" vertical="center" wrapText="1"/>
    </xf>
    <xf numFmtId="49" fontId="22" fillId="2" borderId="19" xfId="0" applyNumberFormat="1" applyFont="1" applyFill="1" applyBorder="1" applyAlignment="1" applyProtection="1">
      <alignment horizontal="center" vertical="center" wrapText="1"/>
    </xf>
    <xf numFmtId="0" fontId="0" fillId="2" borderId="33" xfId="0" applyFill="1" applyBorder="1" applyAlignment="1">
      <alignment vertical="top"/>
    </xf>
    <xf numFmtId="0" fontId="0" fillId="2" borderId="34" xfId="0" applyFill="1" applyBorder="1" applyAlignment="1">
      <alignment vertical="top"/>
    </xf>
    <xf numFmtId="0" fontId="3" fillId="2" borderId="6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vertical="center"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64" fontId="18" fillId="2" borderId="1" xfId="0" applyNumberFormat="1" applyFont="1" applyFill="1" applyBorder="1" applyAlignment="1" applyProtection="1">
      <alignment horizontal="center" vertical="center"/>
      <protection locked="0"/>
    </xf>
    <xf numFmtId="164" fontId="18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4"/>
    <col min="4" max="4" width="34.109375" customWidth="1"/>
    <col min="5" max="5" width="9.5546875" style="22" customWidth="1"/>
    <col min="6" max="6" width="9" bestFit="1" customWidth="1"/>
    <col min="7" max="7" width="13.44140625" style="22" bestFit="1" customWidth="1"/>
    <col min="8" max="9" width="9.109375" style="30" bestFit="1" customWidth="1"/>
    <col min="10" max="10" width="10.21875" style="30" bestFit="1" customWidth="1"/>
  </cols>
  <sheetData>
    <row r="1" spans="1:10" x14ac:dyDescent="0.3">
      <c r="A1" t="s">
        <v>0</v>
      </c>
      <c r="B1" s="73">
        <v>25</v>
      </c>
      <c r="C1" s="74"/>
      <c r="D1" s="75"/>
      <c r="E1" s="22" t="s">
        <v>22</v>
      </c>
      <c r="F1" s="9"/>
      <c r="I1" s="30" t="s">
        <v>1</v>
      </c>
      <c r="J1" s="31">
        <v>44903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25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32" t="s">
        <v>7</v>
      </c>
      <c r="I3" s="32" t="s">
        <v>8</v>
      </c>
      <c r="J3" s="33" t="s">
        <v>9</v>
      </c>
    </row>
    <row r="4" spans="1:10" x14ac:dyDescent="0.3">
      <c r="A4" s="2" t="s">
        <v>10</v>
      </c>
      <c r="B4" s="64" t="s">
        <v>11</v>
      </c>
      <c r="C4" s="63" t="s">
        <v>28</v>
      </c>
      <c r="D4" s="67" t="s">
        <v>32</v>
      </c>
      <c r="E4" s="55" t="s">
        <v>40</v>
      </c>
      <c r="F4" s="56">
        <v>91.09</v>
      </c>
      <c r="G4" s="57">
        <f>183</f>
        <v>183</v>
      </c>
      <c r="H4" s="58">
        <f>12.028</f>
        <v>12.028</v>
      </c>
      <c r="I4" s="58">
        <f>13.805</f>
        <v>13.805</v>
      </c>
      <c r="J4" s="59">
        <f>2.556</f>
        <v>2.556</v>
      </c>
    </row>
    <row r="5" spans="1:10" ht="16.8" customHeight="1" thickBot="1" x14ac:dyDescent="0.35">
      <c r="A5" s="3"/>
      <c r="B5" s="65"/>
      <c r="C5" s="63" t="s">
        <v>36</v>
      </c>
      <c r="D5" s="72" t="s">
        <v>37</v>
      </c>
      <c r="E5" s="55">
        <v>150</v>
      </c>
      <c r="F5" s="56">
        <v>19.649999999999999</v>
      </c>
      <c r="G5" s="57">
        <v>211</v>
      </c>
      <c r="H5" s="58">
        <v>6.9649999999999999</v>
      </c>
      <c r="I5" s="58">
        <v>5.0389999999999997</v>
      </c>
      <c r="J5" s="59">
        <v>34.405000000000001</v>
      </c>
    </row>
    <row r="6" spans="1:10" ht="16.8" customHeight="1" thickBot="1" x14ac:dyDescent="0.35">
      <c r="A6" s="2"/>
      <c r="B6" s="60" t="s">
        <v>12</v>
      </c>
      <c r="C6" s="62" t="s">
        <v>29</v>
      </c>
      <c r="D6" s="71" t="s">
        <v>38</v>
      </c>
      <c r="E6" s="50" t="s">
        <v>39</v>
      </c>
      <c r="F6" s="51">
        <v>5.9</v>
      </c>
      <c r="G6" s="52">
        <v>30</v>
      </c>
      <c r="H6" s="53">
        <v>0.21199999999999999</v>
      </c>
      <c r="I6" s="53">
        <v>7.0000000000000001E-3</v>
      </c>
      <c r="J6" s="54">
        <v>7.2069999999999999</v>
      </c>
    </row>
    <row r="7" spans="1:10" ht="16.8" customHeight="1" thickBot="1" x14ac:dyDescent="0.35">
      <c r="A7" s="2"/>
      <c r="B7" s="60" t="s">
        <v>23</v>
      </c>
      <c r="C7" s="62" t="s">
        <v>30</v>
      </c>
      <c r="D7" s="66" t="s">
        <v>31</v>
      </c>
      <c r="E7" s="50">
        <v>25</v>
      </c>
      <c r="F7" s="51">
        <v>2.7</v>
      </c>
      <c r="G7" s="52">
        <v>49</v>
      </c>
      <c r="H7" s="53">
        <v>1.569</v>
      </c>
      <c r="I7" s="53">
        <v>0.20699999999999999</v>
      </c>
      <c r="J7" s="54">
        <v>10.222</v>
      </c>
    </row>
    <row r="8" spans="1:10" ht="16.8" customHeight="1" thickBot="1" x14ac:dyDescent="0.35">
      <c r="A8" s="3"/>
      <c r="B8" s="65"/>
      <c r="C8" s="61" t="s">
        <v>30</v>
      </c>
      <c r="D8" s="68" t="s">
        <v>33</v>
      </c>
      <c r="E8" s="50">
        <v>25</v>
      </c>
      <c r="F8" s="51">
        <v>2.42</v>
      </c>
      <c r="G8" s="52">
        <v>53</v>
      </c>
      <c r="H8" s="53">
        <v>1.3939999999999999</v>
      </c>
      <c r="I8" s="53">
        <v>0.25900000000000001</v>
      </c>
      <c r="J8" s="54">
        <v>11.233000000000001</v>
      </c>
    </row>
    <row r="9" spans="1:10" x14ac:dyDescent="0.3">
      <c r="A9" s="2" t="s">
        <v>13</v>
      </c>
      <c r="B9" s="42" t="s">
        <v>20</v>
      </c>
      <c r="C9" s="61" t="s">
        <v>34</v>
      </c>
      <c r="D9" s="71" t="s">
        <v>35</v>
      </c>
      <c r="E9" s="50">
        <v>90</v>
      </c>
      <c r="F9" s="51">
        <v>30.24</v>
      </c>
      <c r="G9" s="52">
        <v>39</v>
      </c>
      <c r="H9" s="53">
        <v>0.60799999999999998</v>
      </c>
      <c r="I9" s="53">
        <v>0.16900000000000001</v>
      </c>
      <c r="J9" s="54">
        <v>6.4530000000000003</v>
      </c>
    </row>
    <row r="10" spans="1:10" s="49" customFormat="1" x14ac:dyDescent="0.3">
      <c r="A10" s="43"/>
      <c r="B10" s="44"/>
      <c r="C10" s="45"/>
      <c r="D10" s="46" t="s">
        <v>27</v>
      </c>
      <c r="E10" s="47"/>
      <c r="F10" s="48">
        <f>SUM(F4:F9)</f>
        <v>152.00000000000003</v>
      </c>
      <c r="G10" s="48">
        <f>SUM(G4:G9)</f>
        <v>565</v>
      </c>
      <c r="H10" s="69">
        <f>SUM(H4:H9)</f>
        <v>22.776</v>
      </c>
      <c r="I10" s="69">
        <f>SUM(I4:I9)</f>
        <v>19.486000000000004</v>
      </c>
      <c r="J10" s="70">
        <f>SUM(J4:J9)</f>
        <v>72.076000000000008</v>
      </c>
    </row>
    <row r="11" spans="1:10" ht="15" thickBot="1" x14ac:dyDescent="0.35">
      <c r="A11" s="4"/>
      <c r="B11" s="5"/>
      <c r="C11" s="27"/>
      <c r="D11" s="16"/>
      <c r="E11" s="20"/>
      <c r="F11" s="11"/>
      <c r="G11" s="20"/>
      <c r="H11" s="36"/>
      <c r="I11" s="36"/>
      <c r="J11" s="37"/>
    </row>
    <row r="12" spans="1:10" x14ac:dyDescent="0.3">
      <c r="A12" s="3" t="s">
        <v>14</v>
      </c>
      <c r="B12" s="6" t="s">
        <v>15</v>
      </c>
      <c r="C12" s="28"/>
      <c r="D12" s="17"/>
      <c r="E12" s="23"/>
      <c r="F12" s="12"/>
      <c r="G12" s="23"/>
      <c r="H12" s="38"/>
      <c r="I12" s="38"/>
      <c r="J12" s="39"/>
    </row>
    <row r="13" spans="1:10" x14ac:dyDescent="0.3">
      <c r="A13" s="3"/>
      <c r="B13" s="1" t="s">
        <v>16</v>
      </c>
      <c r="C13" s="26"/>
      <c r="D13" s="15"/>
      <c r="E13" s="19"/>
      <c r="F13" s="10"/>
      <c r="G13" s="19"/>
      <c r="H13" s="34"/>
      <c r="I13" s="34"/>
      <c r="J13" s="35"/>
    </row>
    <row r="14" spans="1:10" x14ac:dyDescent="0.3">
      <c r="A14" s="3"/>
      <c r="B14" s="1" t="s">
        <v>17</v>
      </c>
      <c r="C14" s="26"/>
      <c r="D14" s="15"/>
      <c r="E14" s="19"/>
      <c r="F14" s="10"/>
      <c r="G14" s="19"/>
      <c r="H14" s="34"/>
      <c r="I14" s="34"/>
      <c r="J14" s="35"/>
    </row>
    <row r="15" spans="1:10" x14ac:dyDescent="0.3">
      <c r="A15" s="3"/>
      <c r="B15" s="1" t="s">
        <v>18</v>
      </c>
      <c r="C15" s="26"/>
      <c r="D15" s="15"/>
      <c r="E15" s="19"/>
      <c r="F15" s="10"/>
      <c r="G15" s="19"/>
      <c r="H15" s="34"/>
      <c r="I15" s="34"/>
      <c r="J15" s="35"/>
    </row>
    <row r="16" spans="1:10" x14ac:dyDescent="0.3">
      <c r="A16" s="3"/>
      <c r="B16" s="1" t="s">
        <v>19</v>
      </c>
      <c r="C16" s="26"/>
      <c r="D16" s="15"/>
      <c r="E16" s="19"/>
      <c r="F16" s="10"/>
      <c r="G16" s="19"/>
      <c r="H16" s="34"/>
      <c r="I16" s="34"/>
      <c r="J16" s="35"/>
    </row>
    <row r="17" spans="1:10" x14ac:dyDescent="0.3">
      <c r="A17" s="3"/>
      <c r="B17" s="1" t="s">
        <v>24</v>
      </c>
      <c r="C17" s="26"/>
      <c r="D17" s="15"/>
      <c r="E17" s="19"/>
      <c r="F17" s="10"/>
      <c r="G17" s="19"/>
      <c r="H17" s="34"/>
      <c r="I17" s="34"/>
      <c r="J17" s="35"/>
    </row>
    <row r="18" spans="1:10" x14ac:dyDescent="0.3">
      <c r="A18" s="3"/>
      <c r="B18" s="1" t="s">
        <v>21</v>
      </c>
      <c r="C18" s="26"/>
      <c r="D18" s="15"/>
      <c r="E18" s="19"/>
      <c r="F18" s="10"/>
      <c r="G18" s="19"/>
      <c r="H18" s="34"/>
      <c r="I18" s="34"/>
      <c r="J18" s="35"/>
    </row>
    <row r="19" spans="1:10" x14ac:dyDescent="0.3">
      <c r="A19" s="3"/>
      <c r="B19" s="13"/>
      <c r="C19" s="29"/>
      <c r="D19" s="18"/>
      <c r="E19" s="21"/>
      <c r="F19" s="14"/>
      <c r="G19" s="21"/>
      <c r="H19" s="40"/>
      <c r="I19" s="40"/>
      <c r="J19" s="41"/>
    </row>
    <row r="20" spans="1:10" ht="15" thickBot="1" x14ac:dyDescent="0.35">
      <c r="A20" s="4"/>
      <c r="B20" s="5"/>
      <c r="C20" s="27"/>
      <c r="D20" s="16"/>
      <c r="E20" s="20"/>
      <c r="F20" s="11"/>
      <c r="G20" s="20"/>
      <c r="H20" s="36"/>
      <c r="I20" s="36"/>
      <c r="J20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2023-01-25T06:52:38Z</dcterms:modified>
</cp:coreProperties>
</file>