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2" l="1"/>
  <c r="F9" i="2" s="1"/>
  <c r="J4" i="2" l="1"/>
  <c r="I4" i="2"/>
  <c r="H4" i="2"/>
  <c r="G4" i="2"/>
  <c r="J9" i="2" l="1"/>
  <c r="G9" i="2"/>
  <c r="H9" i="2"/>
  <c r="I9" i="2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<sst xmlns="http://schemas.openxmlformats.org/spreadsheetml/2006/main" count="38" uniqueCount="38">
  <si>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</si>
  <si>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</si>
  <si>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</si>
  <si>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</si>
  <si>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</si>
  <si>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</si>
  <si>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</si>
  <si>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</si>
  <si>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</si>
  <si>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</si>
  <si>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</si>
  <si>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</si>
  <si>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</si>
  <si>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</si>
  <si>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</si>
  <si>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</si>
  <si>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</si>
  <si>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</si>
  <si>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</si>
  <si>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</si>
  <si>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</si>
  <si>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</si>
  <si>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</si>
  <si>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</si>
  <si>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</si>
  <si>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</si>
  <si>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</si>
  <si>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</si>
  <si>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</si>
  <si>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628 (12)</t>
  </si>
  <si>
    <t>(2)</t>
  </si>
  <si>
    <t>23 (25)</t>
  </si>
  <si>
    <t>Вареники с адыгейским сыром и картофелем с маслом сливочным</t>
  </si>
  <si>
    <t>200/10</t>
  </si>
  <si>
    <t>Чай с сахаром</t>
  </si>
  <si>
    <t>200/8</t>
  </si>
  <si>
    <t>Хлеб пшеничный</t>
  </si>
  <si>
    <t>Булочка тюменская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</si>
</sst>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5" fillId="0" borderId="17" applyNumberFormat="0" applyFill="0" applyAlignment="0" applyProtection="0"/>
    <xf numFmtId="0" fontId="6" fillId="0" borderId="18" applyNumberFormat="0" applyFill="0" applyAlignment="0" applyProtection="0"/>
    <xf numFmtId="0" fontId="7" fillId="0" borderId="19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0" applyNumberFormat="0" applyAlignment="0" applyProtection="0"/>
    <xf numFmtId="0" fontId="12" fillId="7" borderId="21" applyNumberFormat="0" applyAlignment="0" applyProtection="0"/>
    <xf numFmtId="0" fontId="13" fillId="7" borderId="20" applyNumberFormat="0" applyAlignment="0" applyProtection="0"/>
    <xf numFmtId="0" fontId="14" fillId="0" borderId="22" applyNumberFormat="0" applyFill="0" applyAlignment="0" applyProtection="0"/>
    <xf numFmtId="0" fontId="15" fillId="8" borderId="2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5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3" fillId="9" borderId="24" applyNumberFormat="0" applyFont="0" applyAlignment="0" applyProtection="0"/>
    <xf numFmtId="0" fontId="3" fillId="9" borderId="24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4" fillId="0" borderId="7" xfId="0" applyFont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6" xfId="0" applyNumberFormat="1" applyFont="1" applyFill="1" applyBorder="1" applyAlignment="1" applyProtection="1">
      <alignment horizontal="center" vertical="center" wrapText="1"/>
    </xf>
    <xf numFmtId="2" fontId="23" fillId="2" borderId="26" xfId="0" applyNumberFormat="1" applyFont="1" applyFill="1" applyBorder="1" applyAlignment="1" applyProtection="1">
      <alignment horizontal="center" vertical="center" wrapText="1"/>
    </xf>
    <xf numFmtId="1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6" xfId="0" applyNumberFormat="1" applyFont="1" applyFill="1" applyBorder="1" applyAlignment="1" applyProtection="1">
      <alignment horizontal="center" vertical="center" wrapText="1"/>
    </xf>
    <xf numFmtId="164" fontId="23" fillId="2" borderId="27" xfId="0" applyNumberFormat="1" applyFont="1" applyFill="1" applyBorder="1" applyAlignment="1" applyProtection="1">
      <alignment horizontal="center" vertical="center" wrapText="1"/>
    </xf>
    <xf numFmtId="0" fontId="23" fillId="2" borderId="16" xfId="0" applyNumberFormat="1" applyFont="1" applyFill="1" applyBorder="1" applyAlignment="1" applyProtection="1">
      <alignment horizontal="center" vertical="center" wrapText="1"/>
    </xf>
    <xf numFmtId="2" fontId="23" fillId="2" borderId="16" xfId="0" applyNumberFormat="1" applyFont="1" applyFill="1" applyBorder="1" applyAlignment="1" applyProtection="1">
      <alignment horizontal="center" vertical="center" wrapText="1"/>
    </xf>
    <xf numFmtId="1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164" fontId="23" fillId="2" borderId="28" xfId="0" applyNumberFormat="1" applyFont="1" applyFill="1" applyBorder="1" applyAlignment="1" applyProtection="1">
      <alignment horizontal="center" vertical="center" wrapText="1"/>
    </xf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2" fillId="2" borderId="26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horizontal="center" vertical="center" wrapText="1"/>
    </xf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2" fillId="2" borderId="33" xfId="0" applyNumberFormat="1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32" xfId="0" applyFill="1" applyBorder="1" applyAlignment="1" applyProtection="1">
      <alignment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2" fontId="23" fillId="2" borderId="34" xfId="0" applyNumberFormat="1" applyFont="1" applyFill="1" applyBorder="1" applyAlignment="1" applyProtection="1">
      <alignment horizontal="center" vertical="center" wrapText="1"/>
    </xf>
    <xf numFmtId="1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4" xfId="0" applyNumberFormat="1" applyFont="1" applyFill="1" applyBorder="1" applyAlignment="1" applyProtection="1">
      <alignment horizontal="center" vertical="center" wrapText="1"/>
    </xf>
    <xf numFmtId="164" fontId="23" fillId="2" borderId="35" xfId="0" applyNumberFormat="1" applyFont="1" applyFill="1" applyBorder="1" applyAlignment="1" applyProtection="1">
      <alignment horizontal="center" vertical="center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0" fillId="0" borderId="37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32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83">
        <v>25</v>
      </c>
      <c r="C1" s="84"/>
      <c r="D1" s="85"/>
      <c r="E1" s="20" t="s">
        <v>22</v>
      </c>
      <c r="F1" s="7"/>
      <c r="I1" s="27" t="s">
        <v>1</v>
      </c>
      <c r="J1" s="28">
        <v>44973</v>
      </c>
    </row>
    <row r="2" spans="1:10" ht="15" thickBot="1" x14ac:dyDescent="0.35"/>
    <row r="3" spans="1:10" ht="15" thickBot="1" x14ac:dyDescent="0.35">
      <c r="A3" s="73" t="s">
        <v>2</v>
      </c>
      <c r="B3" s="74" t="s">
        <v>3</v>
      </c>
      <c r="C3" s="75" t="s">
        <v>25</v>
      </c>
      <c r="D3" s="74" t="s">
        <v>4</v>
      </c>
      <c r="E3" s="74" t="s">
        <v>26</v>
      </c>
      <c r="F3" s="74" t="s">
        <v>5</v>
      </c>
      <c r="G3" s="74" t="s">
        <v>6</v>
      </c>
      <c r="H3" s="76" t="s">
        <v>7</v>
      </c>
      <c r="I3" s="76" t="s">
        <v>8</v>
      </c>
      <c r="J3" s="77" t="s">
        <v>9</v>
      </c>
    </row>
    <row r="4" spans="1:10" ht="28.8" x14ac:dyDescent="0.3">
      <c r="A4" s="3" t="s">
        <v>10</v>
      </c>
      <c r="B4" s="64" t="s">
        <v>11</v>
      </c>
      <c r="C4" s="65" t="s">
        <v>28</v>
      </c>
      <c r="D4" s="80" t="s">
        <v>32</v>
      </c>
      <c r="E4" s="55" t="s">
        <v>33</v>
      </c>
      <c r="F4" s="56">
        <f>114.74+13.8-0.15</f>
        <v>128.38999999999999</v>
      </c>
      <c r="G4" s="57">
        <f>302+54</f>
        <v>356</v>
      </c>
      <c r="H4" s="58">
        <f>11.445+0.064</f>
        <v>11.509</v>
      </c>
      <c r="I4" s="58">
        <f>5.757+5.997</f>
        <v>11.754</v>
      </c>
      <c r="J4" s="59">
        <f>51.149+0</f>
        <v>51.149000000000001</v>
      </c>
    </row>
    <row r="5" spans="1:10" x14ac:dyDescent="0.3">
      <c r="A5" s="3"/>
      <c r="B5" s="60" t="s">
        <v>12</v>
      </c>
      <c r="C5" s="62" t="s">
        <v>29</v>
      </c>
      <c r="D5" s="81" t="s">
        <v>34</v>
      </c>
      <c r="E5" s="50" t="s">
        <v>35</v>
      </c>
      <c r="F5" s="51">
        <v>3.35</v>
      </c>
      <c r="G5" s="52">
        <v>53</v>
      </c>
      <c r="H5" s="53">
        <v>0.159</v>
      </c>
      <c r="I5" s="53">
        <v>0</v>
      </c>
      <c r="J5" s="54">
        <v>13.083</v>
      </c>
    </row>
    <row r="6" spans="1:10" ht="16.8" customHeight="1" x14ac:dyDescent="0.3">
      <c r="A6" s="38"/>
      <c r="B6" s="60" t="s">
        <v>23</v>
      </c>
      <c r="C6" s="65" t="s">
        <v>30</v>
      </c>
      <c r="D6" s="81" t="s">
        <v>36</v>
      </c>
      <c r="E6" s="50">
        <v>35</v>
      </c>
      <c r="F6" s="51">
        <v>3.78</v>
      </c>
      <c r="G6" s="52">
        <v>69</v>
      </c>
      <c r="H6" s="53">
        <v>2.1960000000000002</v>
      </c>
      <c r="I6" s="53">
        <v>0.28999999999999998</v>
      </c>
      <c r="J6" s="54">
        <v>14.311</v>
      </c>
    </row>
    <row r="7" spans="1:10" ht="16.8" customHeight="1" thickBot="1" x14ac:dyDescent="0.35">
      <c r="A7" s="38"/>
      <c r="B7" s="67"/>
      <c r="C7" s="65" t="s">
        <v>31</v>
      </c>
      <c r="D7" s="82" t="s">
        <v>37</v>
      </c>
      <c r="E7" s="68">
        <v>55</v>
      </c>
      <c r="F7" s="69">
        <v>16.48</v>
      </c>
      <c r="G7" s="70">
        <v>185</v>
      </c>
      <c r="H7" s="71">
        <v>3.5350000000000001</v>
      </c>
      <c r="I7" s="71">
        <v>5.1029999999999998</v>
      </c>
      <c r="J7" s="72">
        <v>31.324999999999999</v>
      </c>
    </row>
    <row r="8" spans="1:10" x14ac:dyDescent="0.3">
      <c r="A8" s="2" t="s">
        <v>13</v>
      </c>
      <c r="B8" s="37" t="s">
        <v>20</v>
      </c>
      <c r="C8" s="61"/>
      <c r="D8" s="66"/>
      <c r="E8" s="45"/>
      <c r="F8" s="46"/>
      <c r="G8" s="47"/>
      <c r="H8" s="48"/>
      <c r="I8" s="48"/>
      <c r="J8" s="49"/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151.99999999999997</v>
      </c>
      <c r="G9" s="43">
        <f>SUM(G4:G8)</f>
        <v>663</v>
      </c>
      <c r="H9" s="78">
        <f>SUM(H4:H8)</f>
        <v>17.399000000000001</v>
      </c>
      <c r="I9" s="78">
        <f>SUM(I4:I8)</f>
        <v>17.146999999999998</v>
      </c>
      <c r="J9" s="79">
        <f>SUM(J4:J8)</f>
        <v>109.86800000000001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2023-02-14T07:00:56Z</dcterms:modified>
</cp:coreProperties>
</file>