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J4" i="2"/>
  <c r="I4" i="2"/>
  <c r="H4" i="2"/>
  <c r="G4" i="2"/>
  <c r="F9" i="2" l="1"/>
  <c r="G9" i="2"/>
  <c r="J9" i="2" l="1"/>
  <c r="H9" i="2"/>
  <c r="I9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<sst xmlns="http://schemas.openxmlformats.org/spreadsheetml/2006/main" count="40" uniqueCount="40">
  <si>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</si>
  <si>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</si>
  <si>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</si>
  <si>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</si>
  <si>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</si>
  <si>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</si>
  <si>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</si>
  <si>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</si>
  <si>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</si>
  <si>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</si>
  <si>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</si>
  <si>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</si>
  <si>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</si>
  <si>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</si>
  <si>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</si>
  <si>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</si>
  <si>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</si>
  <si>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</si>
  <si>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</si>
  <si>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</si>
  <si>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</si>
  <si>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</si>
  <si>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</si>
  <si>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</si>
  <si>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</si>
  <si>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</si>
  <si>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</si>
  <si>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</si>
  <si>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</si>
  <si>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 xml:space="preserve">Напиток растворимый "Цикорий" с молоком </t>
  </si>
  <si>
    <t>конд.изд.</t>
  </si>
  <si>
    <t>(2)</t>
  </si>
  <si>
    <t>Хлеб пшеничный</t>
  </si>
  <si>
    <t>(12)</t>
  </si>
  <si>
    <t>Кондитерские изделия (вафли)</t>
  </si>
  <si>
    <t>342 (21)</t>
  </si>
  <si>
    <t>Омлет с сыром, с зеленью</t>
  </si>
  <si>
    <t>150/2</t>
  </si>
  <si>
    <t>Фрукты свежие (апельсины)</t>
  </si>
  <si>
    <t>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</si>
</sst>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0" applyNumberFormat="0" applyAlignment="0" applyProtection="0"/>
    <xf numFmtId="0" fontId="12" fillId="7" borderId="21" applyNumberFormat="0" applyAlignment="0" applyProtection="0"/>
    <xf numFmtId="0" fontId="13" fillId="7" borderId="20" applyNumberFormat="0" applyAlignment="0" applyProtection="0"/>
    <xf numFmtId="0" fontId="14" fillId="0" borderId="22" applyNumberFormat="0" applyFill="0" applyAlignment="0" applyProtection="0"/>
    <xf numFmtId="0" fontId="15" fillId="8" borderId="2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4" applyNumberFormat="0" applyFont="0" applyAlignment="0" applyProtection="0"/>
    <xf numFmtId="0" fontId="3" fillId="9" borderId="24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23" fillId="2" borderId="16" xfId="0" applyNumberFormat="1" applyFont="1" applyFill="1" applyBorder="1" applyAlignment="1" applyProtection="1">
      <alignment horizontal="center" vertical="center" wrapText="1"/>
    </xf>
    <xf numFmtId="2" fontId="23" fillId="2" borderId="16" xfId="0" applyNumberFormat="1" applyFont="1" applyFill="1" applyBorder="1" applyAlignment="1" applyProtection="1">
      <alignment horizontal="center" vertical="center" wrapText="1"/>
    </xf>
    <xf numFmtId="1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6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32" xfId="0" applyFill="1" applyBorder="1" applyAlignment="1" applyProtection="1">
      <alignment vertical="center"/>
      <protection locked="0"/>
    </xf>
    <xf numFmtId="0" fontId="23" fillId="2" borderId="34" xfId="0" applyNumberFormat="1" applyFont="1" applyFill="1" applyBorder="1" applyAlignment="1" applyProtection="1">
      <alignment horizontal="center" vertical="center" wrapText="1"/>
    </xf>
    <xf numFmtId="2" fontId="23" fillId="2" borderId="34" xfId="0" applyNumberFormat="1" applyFont="1" applyFill="1" applyBorder="1" applyAlignment="1" applyProtection="1">
      <alignment horizontal="center" vertical="center" wrapText="1"/>
    </xf>
    <xf numFmtId="1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5" xfId="0" applyNumberFormat="1" applyFont="1" applyFill="1" applyBorder="1" applyAlignment="1" applyProtection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32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83">
        <v>25</v>
      </c>
      <c r="C1" s="84"/>
      <c r="D1" s="85"/>
      <c r="E1" s="20" t="s">
        <v>22</v>
      </c>
      <c r="F1" s="7"/>
      <c r="I1" s="27" t="s">
        <v>1</v>
      </c>
      <c r="J1" s="28">
        <v>44986</v>
      </c>
    </row>
    <row r="2" spans="1:10" ht="15" thickBot="1" x14ac:dyDescent="0.35"/>
    <row r="3" spans="1:10" ht="15" thickBot="1" x14ac:dyDescent="0.35">
      <c r="A3" s="72" t="s">
        <v>2</v>
      </c>
      <c r="B3" s="73" t="s">
        <v>3</v>
      </c>
      <c r="C3" s="74" t="s">
        <v>25</v>
      </c>
      <c r="D3" s="73" t="s">
        <v>4</v>
      </c>
      <c r="E3" s="73" t="s">
        <v>26</v>
      </c>
      <c r="F3" s="73" t="s">
        <v>5</v>
      </c>
      <c r="G3" s="73" t="s">
        <v>6</v>
      </c>
      <c r="H3" s="75" t="s">
        <v>7</v>
      </c>
      <c r="I3" s="75" t="s">
        <v>8</v>
      </c>
      <c r="J3" s="76" t="s">
        <v>9</v>
      </c>
    </row>
    <row r="4" spans="1:10" ht="16.8" customHeight="1" x14ac:dyDescent="0.3">
      <c r="A4" s="3" t="s">
        <v>10</v>
      </c>
      <c r="B4" s="64" t="s">
        <v>11</v>
      </c>
      <c r="C4" s="65" t="s">
        <v>35</v>
      </c>
      <c r="D4" s="81" t="s">
        <v>36</v>
      </c>
      <c r="E4" s="55" t="s">
        <v>37</v>
      </c>
      <c r="F4" s="56">
        <f>82.14+1.2-0.28</f>
        <v>83.06</v>
      </c>
      <c r="G4" s="57">
        <f>243+1</f>
        <v>244</v>
      </c>
      <c r="H4" s="58">
        <f>15.647+0.04</f>
        <v>15.686999999999999</v>
      </c>
      <c r="I4" s="58">
        <f>19.048+0.008</f>
        <v>19.055999999999997</v>
      </c>
      <c r="J4" s="59">
        <f>2.269+0.11</f>
        <v>2.379</v>
      </c>
    </row>
    <row r="5" spans="1:10" ht="28.8" x14ac:dyDescent="0.3">
      <c r="A5" s="3"/>
      <c r="B5" s="60" t="s">
        <v>12</v>
      </c>
      <c r="C5" s="62" t="s">
        <v>28</v>
      </c>
      <c r="D5" s="77" t="s">
        <v>29</v>
      </c>
      <c r="E5" s="50">
        <v>200</v>
      </c>
      <c r="F5" s="51">
        <v>13.51</v>
      </c>
      <c r="G5" s="52">
        <v>52</v>
      </c>
      <c r="H5" s="53">
        <v>1.2250000000000001</v>
      </c>
      <c r="I5" s="53">
        <v>1.175</v>
      </c>
      <c r="J5" s="54">
        <v>9.24</v>
      </c>
    </row>
    <row r="6" spans="1:10" ht="16.8" customHeight="1" x14ac:dyDescent="0.3">
      <c r="A6" s="38"/>
      <c r="B6" s="60" t="s">
        <v>23</v>
      </c>
      <c r="C6" s="65" t="s">
        <v>31</v>
      </c>
      <c r="D6" s="77" t="s">
        <v>32</v>
      </c>
      <c r="E6" s="50">
        <v>40</v>
      </c>
      <c r="F6" s="51">
        <v>4.32</v>
      </c>
      <c r="G6" s="52">
        <v>78</v>
      </c>
      <c r="H6" s="53">
        <v>2.5099999999999998</v>
      </c>
      <c r="I6" s="53">
        <v>0.33100000000000002</v>
      </c>
      <c r="J6" s="54">
        <v>16.355</v>
      </c>
    </row>
    <row r="7" spans="1:10" ht="16.8" customHeight="1" thickBot="1" x14ac:dyDescent="0.35">
      <c r="A7" s="38"/>
      <c r="B7" s="66" t="s">
        <v>30</v>
      </c>
      <c r="C7" s="65" t="s">
        <v>33</v>
      </c>
      <c r="D7" s="78" t="s">
        <v>34</v>
      </c>
      <c r="E7" s="67">
        <v>40</v>
      </c>
      <c r="F7" s="68">
        <v>15.2</v>
      </c>
      <c r="G7" s="69">
        <v>76</v>
      </c>
      <c r="H7" s="70">
        <v>0.94599999999999995</v>
      </c>
      <c r="I7" s="70">
        <v>0.77500000000000002</v>
      </c>
      <c r="J7" s="71">
        <v>16.29</v>
      </c>
    </row>
    <row r="8" spans="1:10" x14ac:dyDescent="0.3">
      <c r="A8" s="2" t="s">
        <v>13</v>
      </c>
      <c r="B8" s="37" t="s">
        <v>20</v>
      </c>
      <c r="C8" s="61" t="s">
        <v>39</v>
      </c>
      <c r="D8" s="82" t="s">
        <v>38</v>
      </c>
      <c r="E8" s="45">
        <v>95</v>
      </c>
      <c r="F8" s="46">
        <v>35.909999999999997</v>
      </c>
      <c r="G8" s="47">
        <v>35</v>
      </c>
      <c r="H8" s="48">
        <v>0.72199999999999998</v>
      </c>
      <c r="I8" s="48">
        <v>0.17899999999999999</v>
      </c>
      <c r="J8" s="49">
        <v>7.6289999999999996</v>
      </c>
    </row>
    <row r="9" spans="1:10" s="44" customFormat="1" x14ac:dyDescent="0.3">
      <c r="A9" s="39"/>
      <c r="B9" s="40"/>
      <c r="C9" s="63"/>
      <c r="D9" s="41" t="s">
        <v>27</v>
      </c>
      <c r="E9" s="42"/>
      <c r="F9" s="43">
        <f>SUM(F4:F8)</f>
        <v>152</v>
      </c>
      <c r="G9" s="43">
        <f>SUM(G4:G8)</f>
        <v>485</v>
      </c>
      <c r="H9" s="79">
        <f>SUM(H4:H8)</f>
        <v>21.09</v>
      </c>
      <c r="I9" s="79">
        <f>SUM(I4:I8)</f>
        <v>21.515999999999995</v>
      </c>
      <c r="J9" s="80">
        <f>SUM(J4:J8)</f>
        <v>51.892999999999994</v>
      </c>
    </row>
    <row r="10" spans="1:10" ht="15" thickBot="1" x14ac:dyDescent="0.35">
      <c r="A10" s="4"/>
      <c r="B10" s="5"/>
      <c r="C10" s="24"/>
      <c r="D10" s="14"/>
      <c r="E10" s="18"/>
      <c r="F10" s="9"/>
      <c r="G10" s="18"/>
      <c r="H10" s="31"/>
      <c r="I10" s="31"/>
      <c r="J10" s="32"/>
    </row>
    <row r="11" spans="1:10" x14ac:dyDescent="0.3">
      <c r="A11" s="3" t="s">
        <v>14</v>
      </c>
      <c r="B11" s="6" t="s">
        <v>15</v>
      </c>
      <c r="C11" s="25"/>
      <c r="D11" s="15"/>
      <c r="E11" s="21"/>
      <c r="F11" s="10"/>
      <c r="G11" s="21"/>
      <c r="H11" s="33"/>
      <c r="I11" s="33"/>
      <c r="J11" s="34"/>
    </row>
    <row r="12" spans="1:10" x14ac:dyDescent="0.3">
      <c r="A12" s="3"/>
      <c r="B12" s="1" t="s">
        <v>16</v>
      </c>
      <c r="C12" s="23"/>
      <c r="D12" s="13"/>
      <c r="E12" s="17"/>
      <c r="F12" s="8"/>
      <c r="G12" s="17"/>
      <c r="H12" s="29"/>
      <c r="I12" s="29"/>
      <c r="J12" s="30"/>
    </row>
    <row r="13" spans="1:10" x14ac:dyDescent="0.3">
      <c r="A13" s="3"/>
      <c r="B13" s="1" t="s">
        <v>17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18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19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24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21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1"/>
      <c r="C18" s="26"/>
      <c r="D18" s="16"/>
      <c r="E18" s="19"/>
      <c r="F18" s="12"/>
      <c r="G18" s="19"/>
      <c r="H18" s="35"/>
      <c r="I18" s="35"/>
      <c r="J18" s="36"/>
    </row>
    <row r="19" spans="1:10" ht="15" thickBot="1" x14ac:dyDescent="0.35">
      <c r="A19" s="4"/>
      <c r="B19" s="5"/>
      <c r="C19" s="24"/>
      <c r="D19" s="14"/>
      <c r="E19" s="18"/>
      <c r="F19" s="9"/>
      <c r="G19" s="18"/>
      <c r="H19" s="31"/>
      <c r="I19" s="31"/>
      <c r="J19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2023-02-28T08:23:49Z</dcterms:modified>
</cp:coreProperties>
</file>