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I6" i="2"/>
  <c r="H6" i="2"/>
  <c r="G6" i="2"/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<sst xmlns="http://schemas.openxmlformats.org/spreadsheetml/2006/main" count="44" uniqueCount="43">
  <si>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</si>
  <si>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</si>
  <si>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</si>
  <si>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</si>
  <si>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</si>
  <si>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</si>
  <si>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</si>
  <si>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</si>
  <si>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</si>
  <si>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</si>
  <si>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</si>
  <si>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</si>
  <si>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</si>
  <si>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</si>
  <si>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</si>
  <si>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</si>
  <si>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</si>
  <si>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</si>
  <si>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</si>
  <si>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</si>
  <si>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</si>
  <si>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</si>
  <si>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</si>
  <si>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</si>
  <si>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</si>
  <si>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</si>
  <si>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</si>
  <si>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</si>
  <si>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</si>
  <si>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686 (21)</t>
  </si>
  <si>
    <t>Чай с лимоном</t>
  </si>
  <si>
    <t>200/8/7</t>
  </si>
  <si>
    <t>(2)</t>
  </si>
  <si>
    <t>299 (33)</t>
  </si>
  <si>
    <t>516 (21)</t>
  </si>
  <si>
    <t>(0)</t>
  </si>
  <si>
    <t>(21)</t>
  </si>
  <si>
    <t>"Ёжики" мясные из филе индейки</t>
  </si>
  <si>
    <t xml:space="preserve">Макаронные изделия отварные </t>
  </si>
  <si>
    <t>Соус овощной по-болгарски с зеленью</t>
  </si>
  <si>
    <t>Хлеб дарницкий</t>
  </si>
  <si>
    <t>Апельсины</t>
  </si>
  <si>
    <t>30/3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</si>
</sst>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49" fontId="21" fillId="2" borderId="34" xfId="0" applyNumberFormat="1" applyFont="1" applyFill="1" applyBorder="1" applyAlignment="1" applyProtection="1">
      <alignment horizontal="center" vertical="center" wrapText="1"/>
    </xf>
    <xf numFmtId="0" fontId="22" fillId="2" borderId="35" xfId="0" applyNumberFormat="1" applyFont="1" applyFill="1" applyBorder="1" applyAlignment="1" applyProtection="1">
      <alignment horizontal="center" vertical="center" wrapText="1"/>
    </xf>
    <xf numFmtId="2" fontId="22" fillId="2" borderId="35" xfId="0" applyNumberFormat="1" applyFont="1" applyFill="1" applyBorder="1" applyAlignment="1" applyProtection="1">
      <alignment horizontal="center" vertical="center" wrapText="1"/>
    </xf>
    <xf numFmtId="1" fontId="22" fillId="2" borderId="35" xfId="0" applyNumberFormat="1" applyFont="1" applyFill="1" applyBorder="1" applyAlignment="1" applyProtection="1">
      <alignment horizontal="center" vertical="center" wrapText="1"/>
    </xf>
    <xf numFmtId="164" fontId="22" fillId="2" borderId="35" xfId="0" applyNumberFormat="1" applyFont="1" applyFill="1" applyBorder="1" applyAlignment="1" applyProtection="1">
      <alignment horizontal="center" vertical="center" wrapText="1"/>
    </xf>
    <xf numFmtId="164" fontId="22" fillId="2" borderId="36" xfId="0" applyNumberFormat="1" applyFont="1" applyFill="1" applyBorder="1" applyAlignment="1" applyProtection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1" fillId="2" borderId="33" xfId="0" applyNumberFormat="1" applyFont="1" applyFill="1" applyBorder="1" applyAlignment="1" applyProtection="1">
      <alignment horizontal="center" vertical="top" wrapText="1"/>
    </xf>
    <xf numFmtId="0" fontId="22" fillId="2" borderId="29" xfId="0" applyNumberFormat="1" applyFont="1" applyFill="1" applyBorder="1" applyAlignment="1" applyProtection="1">
      <alignment horizontal="center" vertical="top" wrapText="1"/>
    </xf>
    <xf numFmtId="2" fontId="22" fillId="2" borderId="29" xfId="0" applyNumberFormat="1" applyFont="1" applyFill="1" applyBorder="1" applyAlignment="1" applyProtection="1">
      <alignment horizontal="center" vertical="top" wrapText="1"/>
    </xf>
    <xf numFmtId="1" fontId="22" fillId="2" borderId="29" xfId="0" applyNumberFormat="1" applyFont="1" applyFill="1" applyBorder="1" applyAlignment="1" applyProtection="1">
      <alignment horizontal="center" vertical="top" wrapText="1"/>
    </xf>
    <xf numFmtId="164" fontId="22" fillId="2" borderId="29" xfId="0" applyNumberFormat="1" applyFont="1" applyFill="1" applyBorder="1" applyAlignment="1" applyProtection="1">
      <alignment horizontal="center" vertical="top" wrapText="1"/>
    </xf>
    <xf numFmtId="164" fontId="22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6">
        <v>25</v>
      </c>
      <c r="C1" s="97"/>
      <c r="D1" s="98"/>
      <c r="E1" s="20" t="s">
        <v>22</v>
      </c>
      <c r="F1" s="7"/>
      <c r="I1" s="27" t="s">
        <v>1</v>
      </c>
      <c r="J1" s="28">
        <v>45057</v>
      </c>
    </row>
    <row r="2" spans="1:10" ht="15" thickBot="1" x14ac:dyDescent="0.35"/>
    <row r="3" spans="1:10" ht="15" thickBot="1" x14ac:dyDescent="0.35">
      <c r="A3" s="85" t="s">
        <v>2</v>
      </c>
      <c r="B3" s="86" t="s">
        <v>3</v>
      </c>
      <c r="C3" s="87" t="s">
        <v>25</v>
      </c>
      <c r="D3" s="86" t="s">
        <v>4</v>
      </c>
      <c r="E3" s="86" t="s">
        <v>26</v>
      </c>
      <c r="F3" s="86" t="s">
        <v>5</v>
      </c>
      <c r="G3" s="86" t="s">
        <v>6</v>
      </c>
      <c r="H3" s="88" t="s">
        <v>7</v>
      </c>
      <c r="I3" s="88" t="s">
        <v>8</v>
      </c>
      <c r="J3" s="89" t="s">
        <v>9</v>
      </c>
    </row>
    <row r="4" spans="1:10" s="83" customFormat="1" x14ac:dyDescent="0.3">
      <c r="A4" s="84" t="s">
        <v>10</v>
      </c>
      <c r="B4" s="76" t="s">
        <v>11</v>
      </c>
      <c r="C4" s="77" t="s">
        <v>33</v>
      </c>
      <c r="D4" s="90" t="s">
        <v>37</v>
      </c>
      <c r="E4" s="78">
        <v>100</v>
      </c>
      <c r="F4" s="79">
        <v>68.36</v>
      </c>
      <c r="G4" s="80">
        <v>256</v>
      </c>
      <c r="H4" s="81">
        <v>11.548</v>
      </c>
      <c r="I4" s="81">
        <v>18.114999999999998</v>
      </c>
      <c r="J4" s="82">
        <v>11.590999999999999</v>
      </c>
    </row>
    <row r="5" spans="1:10" x14ac:dyDescent="0.3">
      <c r="A5" s="3"/>
      <c r="B5" s="64"/>
      <c r="C5" s="65" t="s">
        <v>34</v>
      </c>
      <c r="D5" s="91" t="s">
        <v>38</v>
      </c>
      <c r="E5" s="55">
        <v>150</v>
      </c>
      <c r="F5" s="56">
        <v>13.16</v>
      </c>
      <c r="G5" s="57">
        <v>176</v>
      </c>
      <c r="H5" s="58">
        <v>4.4829999999999997</v>
      </c>
      <c r="I5" s="58">
        <v>3.7229999999999999</v>
      </c>
      <c r="J5" s="59">
        <v>31.236000000000001</v>
      </c>
    </row>
    <row r="6" spans="1:10" ht="28.8" x14ac:dyDescent="0.3">
      <c r="A6" s="3"/>
      <c r="B6" s="64"/>
      <c r="C6" s="65" t="s">
        <v>35</v>
      </c>
      <c r="D6" s="91" t="s">
        <v>39</v>
      </c>
      <c r="E6" s="95" t="s">
        <v>42</v>
      </c>
      <c r="F6" s="56">
        <v>20.46</v>
      </c>
      <c r="G6" s="57">
        <f>22+1</f>
        <v>23</v>
      </c>
      <c r="H6" s="58">
        <f>0.46+0.063</f>
        <v>0.52300000000000002</v>
      </c>
      <c r="I6" s="58">
        <f>1.273+0.014</f>
        <v>1.2869999999999999</v>
      </c>
      <c r="J6" s="59">
        <f>2.252+0.181</f>
        <v>2.4329999999999998</v>
      </c>
    </row>
    <row r="7" spans="1:10" x14ac:dyDescent="0.3">
      <c r="A7" s="3"/>
      <c r="B7" s="60" t="s">
        <v>12</v>
      </c>
      <c r="C7" s="62" t="s">
        <v>29</v>
      </c>
      <c r="D7" s="92" t="s">
        <v>30</v>
      </c>
      <c r="E7" s="50" t="s">
        <v>31</v>
      </c>
      <c r="F7" s="51">
        <v>5.66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x14ac:dyDescent="0.3">
      <c r="A8" s="38"/>
      <c r="B8" s="66" t="s">
        <v>23</v>
      </c>
      <c r="C8" s="62" t="s">
        <v>32</v>
      </c>
      <c r="D8" s="92" t="s">
        <v>28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ht="15" thickBot="1" x14ac:dyDescent="0.35">
      <c r="A9" s="38"/>
      <c r="B9" s="67"/>
      <c r="C9" s="68" t="s">
        <v>32</v>
      </c>
      <c r="D9" s="93" t="s">
        <v>40</v>
      </c>
      <c r="E9" s="69">
        <v>30</v>
      </c>
      <c r="F9" s="70">
        <v>2.9</v>
      </c>
      <c r="G9" s="71">
        <v>63</v>
      </c>
      <c r="H9" s="72">
        <v>1.673</v>
      </c>
      <c r="I9" s="72">
        <v>0.31</v>
      </c>
      <c r="J9" s="73">
        <v>13.48</v>
      </c>
    </row>
    <row r="10" spans="1:10" x14ac:dyDescent="0.3">
      <c r="A10" s="2" t="s">
        <v>13</v>
      </c>
      <c r="B10" s="37" t="s">
        <v>20</v>
      </c>
      <c r="C10" s="61" t="s">
        <v>36</v>
      </c>
      <c r="D10" s="94" t="s">
        <v>41</v>
      </c>
      <c r="E10" s="45">
        <v>140</v>
      </c>
      <c r="F10" s="46">
        <v>38.22</v>
      </c>
      <c r="G10" s="47">
        <v>52</v>
      </c>
      <c r="H10" s="48">
        <v>1.0649999999999999</v>
      </c>
      <c r="I10" s="48">
        <v>0.26300000000000001</v>
      </c>
      <c r="J10" s="49">
        <v>11.243</v>
      </c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659</v>
      </c>
      <c r="H11" s="74">
        <f>SUM(H4:H10)</f>
        <v>21.385999999999999</v>
      </c>
      <c r="I11" s="74">
        <f>SUM(I4:I10)</f>
        <v>23.952999999999999</v>
      </c>
      <c r="J11" s="75">
        <f>SUM(J4:J10)</f>
        <v>89.456000000000003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2023-05-11T06:23:19Z</dcterms:modified>
</cp:coreProperties>
</file>