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4" i="2" l="1"/>
  <c r="J4" i="2"/>
  <c r="I4" i="2"/>
  <c r="H4" i="2"/>
  <c r="G4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<sst xmlns="http://schemas.openxmlformats.org/spreadsheetml/2006/main" count="38" uniqueCount="38">
  <si>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</si>
  <si>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</si>
  <si>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</si>
  <si>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</si>
  <si>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</si>
  <si>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</si>
  <si>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</si>
  <si>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</si>
  <si>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</si>
  <si>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</si>
  <si>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</si>
  <si>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</si>
  <si>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</si>
  <si>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</si>
  <si>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</si>
  <si>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</si>
  <si>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</si>
  <si>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</si>
  <si>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</si>
  <si>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</si>
  <si>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</si>
  <si>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</si>
  <si>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</si>
  <si>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</si>
  <si>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</si>
  <si>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</si>
  <si>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</si>
  <si>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</si>
  <si>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</si>
  <si>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</si>
  <si>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286 (12)</t>
  </si>
  <si>
    <t>686 (21)</t>
  </si>
  <si>
    <t>Чай с лимоном</t>
  </si>
  <si>
    <t>хлебобулочн.</t>
  </si>
  <si>
    <t>Кондитерские изделия (пряники)</t>
  </si>
  <si>
    <t>(21)</t>
  </si>
  <si>
    <t>Омлет с колбасой вареной, с зеленым горошком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</si>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</sst>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49" fontId="3" fillId="2" borderId="1" xfId="0" applyNumberFormat="1" applyFont="1" applyFill="1" applyBorder="1" applyAlignment="1" applyProtection="1">
      <alignment vertical="top"/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/>
    <xf numFmtId="0" fontId="3" fillId="2" borderId="1" xfId="0" applyFont="1" applyFill="1" applyBorder="1" applyProtection="1">
      <protection locked="0"/>
    </xf>
    <xf numFmtId="0" fontId="3" fillId="0" borderId="5" xfId="0" applyFont="1" applyBorder="1"/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Protection="1">
      <protection locked="0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right" wrapText="1"/>
      <protection locked="0"/>
    </xf>
    <xf numFmtId="2" fontId="18" fillId="2" borderId="4" xfId="0" applyNumberFormat="1" applyFont="1" applyFill="1" applyBorder="1" applyAlignment="1" applyProtection="1">
      <alignment horizontal="center" vertical="center"/>
      <protection locked="0"/>
    </xf>
    <xf numFmtId="164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3" fillId="0" borderId="27" xfId="0" applyFont="1" applyBorder="1"/>
    <xf numFmtId="0" fontId="3" fillId="2" borderId="28" xfId="0" applyFont="1" applyFill="1" applyBorder="1" applyProtection="1">
      <protection locked="0"/>
    </xf>
    <xf numFmtId="49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wrapText="1"/>
      <protection locked="0"/>
    </xf>
    <xf numFmtId="2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18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84">
        <v>13</v>
      </c>
      <c r="C1" s="85"/>
      <c r="D1" s="86"/>
      <c r="E1" s="19" t="s">
        <v>21</v>
      </c>
      <c r="F1" s="6"/>
      <c r="I1" s="26" t="s">
        <v>1</v>
      </c>
      <c r="J1" s="27">
        <v>45194</v>
      </c>
    </row>
    <row r="2" spans="1:10" ht="15" thickBot="1" x14ac:dyDescent="0.35"/>
    <row r="3" spans="1:10" ht="15" thickBot="1" x14ac:dyDescent="0.35">
      <c r="A3" s="37" t="s">
        <v>2</v>
      </c>
      <c r="B3" s="38" t="s">
        <v>3</v>
      </c>
      <c r="C3" s="39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1" t="s">
        <v>7</v>
      </c>
      <c r="I3" s="41" t="s">
        <v>8</v>
      </c>
      <c r="J3" s="42" t="s">
        <v>9</v>
      </c>
    </row>
    <row r="4" spans="1:10" ht="28.8" x14ac:dyDescent="0.3">
      <c r="A4" s="45"/>
      <c r="B4" s="46" t="s">
        <v>10</v>
      </c>
      <c r="C4" s="47" t="s">
        <v>30</v>
      </c>
      <c r="D4" s="79" t="s">
        <v>36</v>
      </c>
      <c r="E4" s="81">
        <v>190</v>
      </c>
      <c r="F4" s="50">
        <f>72.2+15.55</f>
        <v>87.75</v>
      </c>
      <c r="G4" s="51">
        <f>263+14</f>
        <v>277</v>
      </c>
      <c r="H4" s="52">
        <f>13.648+0.985</f>
        <v>14.632999999999999</v>
      </c>
      <c r="I4" s="52">
        <f>22.285+0.066</f>
        <v>22.350999999999999</v>
      </c>
      <c r="J4" s="52">
        <f>2.008+2.262</f>
        <v>4.2699999999999996</v>
      </c>
    </row>
    <row r="5" spans="1:10" ht="16.95" customHeight="1" x14ac:dyDescent="0.3">
      <c r="A5" s="43"/>
      <c r="B5" s="53" t="s">
        <v>11</v>
      </c>
      <c r="C5" s="47" t="s">
        <v>31</v>
      </c>
      <c r="D5" s="48" t="s">
        <v>32</v>
      </c>
      <c r="E5" s="81">
        <v>215</v>
      </c>
      <c r="F5" s="50">
        <v>6.11</v>
      </c>
      <c r="G5" s="51">
        <v>30</v>
      </c>
      <c r="H5" s="52">
        <v>0.21199999999999999</v>
      </c>
      <c r="I5" s="52">
        <v>7.0000000000000001E-3</v>
      </c>
      <c r="J5" s="52">
        <v>7.2069999999999999</v>
      </c>
    </row>
    <row r="6" spans="1:10" ht="16.95" customHeight="1" x14ac:dyDescent="0.3">
      <c r="A6" s="43"/>
      <c r="B6" s="67" t="s">
        <v>22</v>
      </c>
      <c r="C6" s="49" t="s">
        <v>29</v>
      </c>
      <c r="D6" s="54" t="s">
        <v>27</v>
      </c>
      <c r="E6" s="81">
        <v>30</v>
      </c>
      <c r="F6" s="50">
        <v>3.24</v>
      </c>
      <c r="G6" s="51">
        <v>59</v>
      </c>
      <c r="H6" s="52">
        <v>1.8819999999999999</v>
      </c>
      <c r="I6" s="52">
        <v>0.248</v>
      </c>
      <c r="J6" s="52">
        <v>12.266</v>
      </c>
    </row>
    <row r="7" spans="1:10" x14ac:dyDescent="0.3">
      <c r="A7" s="45"/>
      <c r="B7" s="56" t="s">
        <v>33</v>
      </c>
      <c r="C7" s="49" t="s">
        <v>28</v>
      </c>
      <c r="D7" s="54" t="s">
        <v>34</v>
      </c>
      <c r="E7" s="82">
        <v>50</v>
      </c>
      <c r="F7" s="50">
        <v>12.5</v>
      </c>
      <c r="G7" s="68">
        <v>149</v>
      </c>
      <c r="H7" s="52">
        <v>2.8170000000000002</v>
      </c>
      <c r="I7" s="52">
        <v>3.9620000000000002</v>
      </c>
      <c r="J7" s="52">
        <v>25.638999999999999</v>
      </c>
    </row>
    <row r="8" spans="1:10" ht="15" thickBot="1" x14ac:dyDescent="0.35">
      <c r="A8" s="45"/>
      <c r="B8" s="69" t="s">
        <v>19</v>
      </c>
      <c r="C8" s="58" t="s">
        <v>35</v>
      </c>
      <c r="D8" s="80" t="s">
        <v>37</v>
      </c>
      <c r="E8" s="83">
        <v>100</v>
      </c>
      <c r="F8" s="59">
        <v>50.4</v>
      </c>
      <c r="G8" s="60">
        <v>37</v>
      </c>
      <c r="H8" s="61">
        <v>0.76</v>
      </c>
      <c r="I8" s="61">
        <v>0.188</v>
      </c>
      <c r="J8" s="61">
        <v>8.0299999999999994</v>
      </c>
    </row>
    <row r="9" spans="1:10" s="36" customFormat="1" x14ac:dyDescent="0.3">
      <c r="A9" s="70" t="s">
        <v>12</v>
      </c>
      <c r="B9" s="71"/>
      <c r="C9" s="72"/>
      <c r="D9" s="73"/>
      <c r="E9" s="75"/>
      <c r="F9" s="74"/>
      <c r="G9" s="75"/>
      <c r="H9" s="76"/>
      <c r="I9" s="76"/>
      <c r="J9" s="77"/>
    </row>
    <row r="10" spans="1:10" x14ac:dyDescent="0.3">
      <c r="A10" s="57"/>
      <c r="B10" s="62"/>
      <c r="C10" s="63"/>
      <c r="D10" s="64" t="s">
        <v>26</v>
      </c>
      <c r="E10" s="44">
        <f>SUM(E4:E8)</f>
        <v>585</v>
      </c>
      <c r="F10" s="65">
        <f>SUM(F4:F9)</f>
        <v>160</v>
      </c>
      <c r="G10" s="65">
        <f>SUM(G4:G9)</f>
        <v>552</v>
      </c>
      <c r="H10" s="66">
        <f>SUM(H4:H9)</f>
        <v>20.304000000000002</v>
      </c>
      <c r="I10" s="66">
        <f>SUM(I4:I9)</f>
        <v>26.756</v>
      </c>
      <c r="J10" s="78">
        <f>SUM(J4:J9)</f>
        <v>57.412000000000006</v>
      </c>
    </row>
    <row r="11" spans="1:10" ht="15" thickBot="1" x14ac:dyDescent="0.35">
      <c r="A11" s="55"/>
      <c r="B11" s="4"/>
      <c r="C11" s="23"/>
      <c r="D11" s="13"/>
      <c r="E11" s="17"/>
      <c r="F11" s="8"/>
      <c r="G11" s="17"/>
      <c r="H11" s="30"/>
      <c r="I11" s="30"/>
      <c r="J11" s="31"/>
    </row>
    <row r="12" spans="1:10" x14ac:dyDescent="0.3">
      <c r="A12" s="2" t="s">
        <v>13</v>
      </c>
      <c r="B12" s="5" t="s">
        <v>14</v>
      </c>
      <c r="C12" s="24"/>
      <c r="D12" s="14"/>
      <c r="E12" s="20"/>
      <c r="F12" s="9"/>
      <c r="G12" s="20"/>
      <c r="H12" s="32"/>
      <c r="I12" s="32"/>
      <c r="J12" s="33"/>
    </row>
    <row r="13" spans="1:10" x14ac:dyDescent="0.3">
      <c r="A13" s="2"/>
      <c r="B13" s="1" t="s">
        <v>15</v>
      </c>
      <c r="C13" s="22"/>
      <c r="D13" s="12"/>
      <c r="E13" s="16"/>
      <c r="F13" s="7"/>
      <c r="G13" s="16"/>
      <c r="H13" s="28"/>
      <c r="I13" s="28"/>
      <c r="J13" s="29"/>
    </row>
    <row r="14" spans="1:10" x14ac:dyDescent="0.3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 x14ac:dyDescent="0.3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23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20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" thickBot="1" x14ac:dyDescent="0.35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2023-09-28T06:22:36Z</dcterms:modified>
</cp:coreProperties>
</file>