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4" i="2"/>
  <c r="I4" i="2"/>
  <c r="H4" i="2"/>
  <c r="G4" i="2"/>
  <c r="G11" i="2" s="1"/>
  <c r="F4" i="2"/>
  <c r="J11" i="2"/>
  <c r="I11" i="2"/>
  <c r="H11" i="2"/>
  <c r="F11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<sst xmlns="http://schemas.openxmlformats.org/spreadsheetml/2006/main" count="40" uniqueCount="38">
  <si>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</si>
  <si>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</si>
  <si>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</si>
  <si>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</si>
  <si>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</si>
  <si>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</si>
  <si>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</si>
  <si>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</si>
  <si>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</si>
  <si>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</si>
  <si>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</si>
  <si>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</si>
  <si>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</si>
  <si>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</si>
  <si>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</si>
  <si>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</si>
  <si>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</si>
  <si>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</si>
  <si>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</si>
  <si>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</si>
  <si>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</si>
  <si>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</si>
  <si>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</si>
  <si>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</si>
  <si>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</si>
  <si>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</si>
  <si>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</si>
  <si>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</si>
  <si>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(2)</t>
  </si>
  <si>
    <t>(12)</t>
  </si>
  <si>
    <t>516 (21)</t>
  </si>
  <si>
    <t>Макаронные изделия отварные</t>
  </si>
  <si>
    <t>Хлеб дарницкий</t>
  </si>
  <si>
    <t>437 (21)</t>
  </si>
  <si>
    <t xml:space="preserve">Гуляш из говядины </t>
  </si>
  <si>
    <t>395 (26)</t>
  </si>
  <si>
    <t>Кофейный напиток с молоком</t>
  </si>
  <si>
    <t>Помидоры, огурцы свежие порциями 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</si>
</sst>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2" applyNumberFormat="0" applyFont="0" applyAlignment="0" applyProtection="0"/>
    <xf numFmtId="0" fontId="3" fillId="9" borderId="22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/>
    <xf numFmtId="0" fontId="2" fillId="2" borderId="1" xfId="0" applyFont="1" applyFill="1" applyBorder="1" applyProtection="1"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2" fontId="2" fillId="2" borderId="28" xfId="0" applyNumberFormat="1" applyFont="1" applyFill="1" applyBorder="1" applyAlignment="1" applyProtection="1">
      <alignment horizontal="center" vertic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164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3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76">
        <v>13</v>
      </c>
      <c r="C1" s="77"/>
      <c r="D1" s="78"/>
      <c r="E1" s="19" t="s">
        <v>21</v>
      </c>
      <c r="F1" s="6"/>
      <c r="I1" s="26" t="s">
        <v>1</v>
      </c>
      <c r="J1" s="27">
        <v>45195</v>
      </c>
    </row>
    <row r="2" spans="1:10" ht="15" thickBot="1" x14ac:dyDescent="0.35"/>
    <row r="3" spans="1:10" ht="15" thickBot="1" x14ac:dyDescent="0.35">
      <c r="A3" s="42" t="s">
        <v>2</v>
      </c>
      <c r="B3" s="43" t="s">
        <v>3</v>
      </c>
      <c r="C3" s="44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31.8" customHeight="1" x14ac:dyDescent="0.3">
      <c r="A4" s="48" t="s">
        <v>10</v>
      </c>
      <c r="B4" s="71" t="s">
        <v>15</v>
      </c>
      <c r="C4" s="49" t="s">
        <v>29</v>
      </c>
      <c r="D4" s="72" t="s">
        <v>37</v>
      </c>
      <c r="E4" s="73">
        <v>80</v>
      </c>
      <c r="F4" s="50">
        <f>9.69+7.34</f>
        <v>17.03</v>
      </c>
      <c r="G4" s="51">
        <f>10+3</f>
        <v>13</v>
      </c>
      <c r="H4" s="52">
        <f>0.465+0.167</f>
        <v>0.63200000000000001</v>
      </c>
      <c r="I4" s="52">
        <f>0.094+0.025</f>
        <v>0.11899999999999999</v>
      </c>
      <c r="J4" s="52">
        <f>1.816+0.496</f>
        <v>2.3120000000000003</v>
      </c>
    </row>
    <row r="5" spans="1:10" ht="16.95" customHeight="1" x14ac:dyDescent="0.3">
      <c r="A5" s="53"/>
      <c r="B5" s="79" t="s">
        <v>11</v>
      </c>
      <c r="C5" s="54" t="s">
        <v>33</v>
      </c>
      <c r="D5" s="55" t="s">
        <v>34</v>
      </c>
      <c r="E5" s="58">
        <v>100</v>
      </c>
      <c r="F5" s="57">
        <v>111.51</v>
      </c>
      <c r="G5" s="58">
        <v>183</v>
      </c>
      <c r="H5" s="59">
        <v>12.028</v>
      </c>
      <c r="I5" s="59">
        <v>13.805</v>
      </c>
      <c r="J5" s="59">
        <v>2.556</v>
      </c>
    </row>
    <row r="6" spans="1:10" ht="16.95" customHeight="1" x14ac:dyDescent="0.3">
      <c r="A6" s="53"/>
      <c r="B6" s="80"/>
      <c r="C6" s="54" t="s">
        <v>30</v>
      </c>
      <c r="D6" s="55" t="s">
        <v>31</v>
      </c>
      <c r="E6" s="58">
        <v>150</v>
      </c>
      <c r="F6" s="57">
        <v>13.26</v>
      </c>
      <c r="G6" s="58">
        <v>176</v>
      </c>
      <c r="H6" s="59">
        <v>4.4829999999999997</v>
      </c>
      <c r="I6" s="59">
        <v>3.7229999999999999</v>
      </c>
      <c r="J6" s="59">
        <v>31.236000000000001</v>
      </c>
    </row>
    <row r="7" spans="1:10" x14ac:dyDescent="0.3">
      <c r="A7" s="48"/>
      <c r="B7" s="60" t="s">
        <v>12</v>
      </c>
      <c r="C7" s="56" t="s">
        <v>35</v>
      </c>
      <c r="D7" s="55" t="s">
        <v>36</v>
      </c>
      <c r="E7" s="58">
        <v>200</v>
      </c>
      <c r="F7" s="57">
        <v>13.57</v>
      </c>
      <c r="G7" s="58">
        <v>50</v>
      </c>
      <c r="H7" s="59">
        <v>1.1519999999999999</v>
      </c>
      <c r="I7" s="59">
        <v>1.034</v>
      </c>
      <c r="J7" s="59">
        <v>9.0340000000000007</v>
      </c>
    </row>
    <row r="8" spans="1:10" s="39" customFormat="1" ht="15" thickBot="1" x14ac:dyDescent="0.35">
      <c r="A8" s="48"/>
      <c r="B8" s="74" t="s">
        <v>22</v>
      </c>
      <c r="C8" s="64" t="s">
        <v>28</v>
      </c>
      <c r="D8" s="61" t="s">
        <v>27</v>
      </c>
      <c r="E8" s="58">
        <v>25</v>
      </c>
      <c r="F8" s="57">
        <v>2.7</v>
      </c>
      <c r="G8" s="58">
        <v>49</v>
      </c>
      <c r="H8" s="59">
        <v>1.569</v>
      </c>
      <c r="I8" s="59">
        <v>0.20699999999999999</v>
      </c>
      <c r="J8" s="59">
        <v>10.222</v>
      </c>
    </row>
    <row r="9" spans="1:10" ht="15" thickBot="1" x14ac:dyDescent="0.35">
      <c r="A9" s="62"/>
      <c r="B9" s="75"/>
      <c r="C9" s="64" t="s">
        <v>28</v>
      </c>
      <c r="D9" s="61" t="s">
        <v>32</v>
      </c>
      <c r="E9" s="66">
        <v>20</v>
      </c>
      <c r="F9" s="65">
        <v>1.93</v>
      </c>
      <c r="G9" s="66">
        <v>42</v>
      </c>
      <c r="H9" s="67">
        <v>1.115</v>
      </c>
      <c r="I9" s="67">
        <v>0.20699999999999999</v>
      </c>
      <c r="J9" s="68">
        <v>8.9860000000000007</v>
      </c>
    </row>
    <row r="10" spans="1:10" ht="15" thickBot="1" x14ac:dyDescent="0.35">
      <c r="A10" s="69" t="s">
        <v>13</v>
      </c>
      <c r="B10" s="63"/>
      <c r="C10" s="64"/>
      <c r="D10" s="61"/>
      <c r="E10" s="58"/>
      <c r="F10" s="57"/>
      <c r="G10" s="58"/>
      <c r="H10" s="59"/>
      <c r="I10" s="59"/>
      <c r="J10" s="70"/>
    </row>
    <row r="11" spans="1:10" x14ac:dyDescent="0.3">
      <c r="A11" s="69"/>
      <c r="B11" s="36"/>
      <c r="C11" s="40"/>
      <c r="D11" s="37" t="s">
        <v>26</v>
      </c>
      <c r="E11" s="58">
        <f>SUM(E4:E9)</f>
        <v>575</v>
      </c>
      <c r="F11" s="38">
        <f>SUM(F4:F10)</f>
        <v>160</v>
      </c>
      <c r="G11" s="38">
        <f>SUM(G4:G10)</f>
        <v>513</v>
      </c>
      <c r="H11" s="41">
        <f>SUM(H4:H10)</f>
        <v>20.978999999999999</v>
      </c>
      <c r="I11" s="41">
        <f>SUM(I4:I10)</f>
        <v>19.094999999999999</v>
      </c>
      <c r="J11" s="41">
        <f>SUM(J4:J10)</f>
        <v>64.346000000000004</v>
      </c>
    </row>
    <row r="12" spans="1:10" ht="15" thickBot="1" x14ac:dyDescent="0.35">
      <c r="A12" s="62"/>
      <c r="B12" s="4"/>
      <c r="C12" s="23"/>
      <c r="D12" s="13"/>
      <c r="E12" s="17"/>
      <c r="F12" s="8"/>
      <c r="G12" s="17"/>
      <c r="H12" s="30"/>
      <c r="I12" s="30"/>
      <c r="J12" s="31"/>
    </row>
    <row r="13" spans="1:10" x14ac:dyDescent="0.3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 x14ac:dyDescent="0.3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3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" thickBot="1" x14ac:dyDescent="0.35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3">
    <mergeCell ref="B8:B9"/>
    <mergeCell ref="B1:D1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2023-09-28T06:22:55Z</dcterms:modified>
</cp:coreProperties>
</file>