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/>
  <c r="J6"/>
  <c r="I6"/>
  <c r="H6"/>
  <c r="G6"/>
  <c r="H12" l="1"/>
  <c r="J12" l="1"/>
  <c r="I12"/>
  <c r="G12"/>
  <c r="F1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<sst xmlns="http://schemas.openxmlformats.org/spreadsheetml/2006/main" count="44" uniqueCount="40">
  <si>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</si>
  <si>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</si>
  <si>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</si>
  <si>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</si>
  <si>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</si>
  <si>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</si>
  <si>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</si>
  <si>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</si>
  <si>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</si>
  <si>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</si>
  <si>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</si>
  <si>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</si>
  <si>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</si>
  <si>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</si>
  <si>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</si>
  <si>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</si>
  <si>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</si>
  <si>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</si>
  <si>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</si>
  <si>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</si>
  <si>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</si>
  <si>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</si>
  <si>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</si>
  <si>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</si>
  <si>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</si>
  <si>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</si>
  <si>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</si>
  <si>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</si>
  <si>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</si>
  <si>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686</t>
  </si>
  <si>
    <t>Брокколи, припущенные с маслом</t>
  </si>
  <si>
    <t xml:space="preserve">Котлета из грудки цыплят </t>
  </si>
  <si>
    <t>ТТК 117</t>
  </si>
  <si>
    <t>ТТК 154</t>
  </si>
  <si>
    <t>ТТК 243</t>
  </si>
  <si>
    <t>Рис, припущенный с морковью, кукурузой и зеленым горошком, с зеленью</t>
  </si>
  <si>
    <t>Чай с апельсином</t>
  </si>
  <si>
    <t>Хлеб пшеничный</t>
  </si>
  <si>
    <t>Хлеб дарницкий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</si>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</sst>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1" applyNumberFormat="0" applyFont="0" applyAlignment="0" applyProtection="0"/>
    <xf numFmtId="0" fontId="4" fillId="9" borderId="2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8" fillId="0" borderId="5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0" fillId="2" borderId="1" xfId="0" applyFill="1" applyBorder="1" applyAlignment="1">
      <alignment vertical="top"/>
    </xf>
    <xf numFmtId="0" fontId="23" fillId="2" borderId="23" xfId="0" applyNumberFormat="1" applyFont="1" applyFill="1" applyBorder="1" applyAlignment="1" applyProtection="1">
      <alignment horizontal="center" vertical="center" wrapText="1"/>
    </xf>
    <xf numFmtId="2" fontId="23" fillId="2" borderId="23" xfId="0" applyNumberFormat="1" applyFont="1" applyFill="1" applyBorder="1" applyAlignment="1" applyProtection="1">
      <alignment horizontal="center" vertical="center" wrapText="1"/>
    </xf>
    <xf numFmtId="1" fontId="23" fillId="2" borderId="23" xfId="0" applyNumberFormat="1" applyFont="1" applyFill="1" applyBorder="1" applyAlignment="1" applyProtection="1">
      <alignment horizontal="center" vertical="center" wrapText="1"/>
    </xf>
    <xf numFmtId="164" fontId="23" fillId="2" borderId="23" xfId="0" applyNumberFormat="1" applyFont="1" applyFill="1" applyBorder="1" applyAlignment="1" applyProtection="1">
      <alignment horizontal="center" vertical="center" wrapText="1"/>
    </xf>
    <xf numFmtId="164" fontId="23" fillId="2" borderId="24" xfId="0" applyNumberFormat="1" applyFont="1" applyFill="1" applyBorder="1" applyAlignment="1" applyProtection="1">
      <alignment horizontal="center" vertical="center" wrapText="1"/>
    </xf>
    <xf numFmtId="49" fontId="22" fillId="2" borderId="23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2" fillId="2" borderId="25" xfId="0" applyNumberFormat="1" applyFont="1" applyFill="1" applyBorder="1" applyAlignment="1" applyProtection="1">
      <alignment horizontal="center" vertical="center" wrapText="1"/>
    </xf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/>
    <xf numFmtId="0" fontId="0" fillId="2" borderId="8" xfId="0" applyFill="1" applyBorder="1"/>
    <xf numFmtId="49" fontId="22" fillId="2" borderId="8" xfId="0" applyNumberFormat="1" applyFont="1" applyFill="1" applyBorder="1" applyAlignment="1" applyProtection="1">
      <alignment horizontal="center" vertical="center" wrapText="1"/>
    </xf>
    <xf numFmtId="0" fontId="23" fillId="2" borderId="8" xfId="0" applyNumberFormat="1" applyFont="1" applyFill="1" applyBorder="1" applyAlignment="1" applyProtection="1">
      <alignment horizontal="center" vertical="center" wrapText="1"/>
    </xf>
    <xf numFmtId="2" fontId="23" fillId="2" borderId="8" xfId="0" applyNumberFormat="1" applyFont="1" applyFill="1" applyBorder="1" applyAlignment="1" applyProtection="1">
      <alignment horizontal="center" vertical="center" wrapText="1"/>
    </xf>
    <xf numFmtId="1" fontId="23" fillId="2" borderId="8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164" fontId="23" fillId="2" borderId="9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2" fillId="2" borderId="12" xfId="0" applyNumberFormat="1" applyFont="1" applyFill="1" applyBorder="1" applyAlignment="1" applyProtection="1">
      <alignment horizontal="center" vertical="center" wrapText="1"/>
    </xf>
    <xf numFmtId="0" fontId="23" fillId="2" borderId="12" xfId="0" applyNumberFormat="1" applyFont="1" applyFill="1" applyBorder="1" applyAlignment="1" applyProtection="1">
      <alignment horizontal="center" vertical="center" wrapText="1"/>
    </xf>
    <xf numFmtId="2" fontId="23" fillId="2" borderId="12" xfId="0" applyNumberFormat="1" applyFont="1" applyFill="1" applyBorder="1" applyAlignment="1" applyProtection="1">
      <alignment horizontal="center" vertical="center" wrapText="1"/>
    </xf>
    <xf numFmtId="1" fontId="23" fillId="2" borderId="12" xfId="0" applyNumberFormat="1" applyFont="1" applyFill="1" applyBorder="1" applyAlignment="1" applyProtection="1">
      <alignment horizontal="center" vertical="center" wrapText="1"/>
    </xf>
    <xf numFmtId="164" fontId="23" fillId="2" borderId="12" xfId="0" applyNumberFormat="1" applyFont="1" applyFill="1" applyBorder="1" applyAlignment="1" applyProtection="1">
      <alignment horizontal="center" vertical="center" wrapText="1"/>
    </xf>
    <xf numFmtId="164" fontId="23" fillId="2" borderId="13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3" sqref="N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87" t="s">
        <v>39</v>
      </c>
      <c r="C1" s="88"/>
      <c r="D1" s="89"/>
      <c r="E1" s="19" t="s">
        <v>22</v>
      </c>
      <c r="F1" s="6"/>
      <c r="I1" s="26" t="s">
        <v>1</v>
      </c>
      <c r="J1" s="27">
        <v>45364</v>
      </c>
    </row>
    <row r="2" spans="1:10" ht="15.75" thickBot="1"/>
    <row r="3" spans="1:10" ht="15.75" thickBot="1">
      <c r="A3" s="82" t="s">
        <v>2</v>
      </c>
      <c r="B3" s="83" t="s">
        <v>3</v>
      </c>
      <c r="C3" s="83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5" t="s">
        <v>7</v>
      </c>
      <c r="I3" s="85" t="s">
        <v>8</v>
      </c>
      <c r="J3" s="86" t="s">
        <v>9</v>
      </c>
    </row>
    <row r="4" spans="1:10">
      <c r="A4" s="2" t="s">
        <v>10</v>
      </c>
      <c r="B4" s="81" t="s">
        <v>11</v>
      </c>
      <c r="C4" s="48" t="s">
        <v>32</v>
      </c>
      <c r="D4" s="96" t="s">
        <v>30</v>
      </c>
      <c r="E4" s="43">
        <v>70</v>
      </c>
      <c r="F4" s="44"/>
      <c r="G4" s="43">
        <v>65</v>
      </c>
      <c r="H4" s="46">
        <v>1.04</v>
      </c>
      <c r="I4" s="46">
        <v>3.9969999999999999</v>
      </c>
      <c r="J4" s="47">
        <v>6.2610000000000001</v>
      </c>
    </row>
    <row r="5" spans="1:10" ht="16.899999999999999" customHeight="1">
      <c r="A5" s="2"/>
      <c r="B5" s="42" t="s">
        <v>11</v>
      </c>
      <c r="C5" s="75" t="s">
        <v>33</v>
      </c>
      <c r="D5" s="97" t="s">
        <v>31</v>
      </c>
      <c r="E5" s="76">
        <v>100</v>
      </c>
      <c r="F5" s="77"/>
      <c r="G5" s="76">
        <v>177</v>
      </c>
      <c r="H5" s="78">
        <v>12.75</v>
      </c>
      <c r="I5" s="78">
        <v>8.9009999999999998</v>
      </c>
      <c r="J5" s="79">
        <v>11.526999999999999</v>
      </c>
    </row>
    <row r="6" spans="1:10" ht="42.6" customHeight="1">
      <c r="A6" s="2"/>
      <c r="B6" s="42" t="s">
        <v>11</v>
      </c>
      <c r="C6" s="61" t="s">
        <v>34</v>
      </c>
      <c r="D6" s="98" t="s">
        <v>35</v>
      </c>
      <c r="E6" s="62">
        <v>154</v>
      </c>
      <c r="F6" s="63"/>
      <c r="G6" s="64">
        <f>169+1</f>
        <v>170</v>
      </c>
      <c r="H6" s="65">
        <f>2.935+0.084</f>
        <v>3.0190000000000001</v>
      </c>
      <c r="I6" s="65">
        <f>5.486+0.019</f>
        <v>5.5049999999999999</v>
      </c>
      <c r="J6" s="66">
        <f>27.064+0.241</f>
        <v>27.305</v>
      </c>
    </row>
    <row r="7" spans="1:10">
      <c r="A7" s="2"/>
      <c r="B7" s="54" t="s">
        <v>12</v>
      </c>
      <c r="C7" s="55" t="s">
        <v>29</v>
      </c>
      <c r="D7" s="99" t="s">
        <v>36</v>
      </c>
      <c r="E7" s="56">
        <v>216</v>
      </c>
      <c r="F7" s="57"/>
      <c r="G7" s="56">
        <v>32</v>
      </c>
      <c r="H7" s="58">
        <v>0.22</v>
      </c>
      <c r="I7" s="58">
        <v>1.4999999999999999E-2</v>
      </c>
      <c r="J7" s="59">
        <v>7.6479999999999997</v>
      </c>
    </row>
    <row r="8" spans="1:10" ht="16.899999999999999" customHeight="1">
      <c r="A8" s="52"/>
      <c r="B8" s="42" t="s">
        <v>23</v>
      </c>
      <c r="C8" s="61" t="s">
        <v>28</v>
      </c>
      <c r="D8" s="98" t="s">
        <v>37</v>
      </c>
      <c r="E8" s="62">
        <v>35</v>
      </c>
      <c r="F8" s="63"/>
      <c r="G8" s="64">
        <v>69</v>
      </c>
      <c r="H8" s="65">
        <v>2.1960000000000002</v>
      </c>
      <c r="I8" s="65">
        <v>0.28999999999999998</v>
      </c>
      <c r="J8" s="66">
        <v>14.311</v>
      </c>
    </row>
    <row r="9" spans="1:10" ht="16.899999999999999" customHeight="1">
      <c r="A9" s="52"/>
      <c r="B9" s="42" t="s">
        <v>23</v>
      </c>
      <c r="C9" s="90" t="s">
        <v>28</v>
      </c>
      <c r="D9" s="100" t="s">
        <v>38</v>
      </c>
      <c r="E9" s="91">
        <v>35</v>
      </c>
      <c r="F9" s="92"/>
      <c r="G9" s="93">
        <v>74</v>
      </c>
      <c r="H9" s="94">
        <v>1.952</v>
      </c>
      <c r="I9" s="94">
        <v>0.36199999999999999</v>
      </c>
      <c r="J9" s="95">
        <v>15.726000000000001</v>
      </c>
    </row>
    <row r="10" spans="1:10" ht="16.899999999999999" customHeight="1" thickBot="1">
      <c r="A10" s="67"/>
      <c r="B10" s="68" t="s">
        <v>20</v>
      </c>
      <c r="C10" s="69"/>
      <c r="D10" s="80"/>
      <c r="E10" s="70"/>
      <c r="F10" s="71"/>
      <c r="G10" s="72"/>
      <c r="H10" s="73"/>
      <c r="I10" s="73"/>
      <c r="J10" s="74"/>
    </row>
    <row r="11" spans="1:10">
      <c r="A11" s="2" t="s">
        <v>13</v>
      </c>
      <c r="B11" s="60"/>
      <c r="C11" s="48"/>
      <c r="D11" s="53"/>
      <c r="E11" s="43"/>
      <c r="F11" s="44"/>
      <c r="G11" s="45"/>
      <c r="H11" s="46"/>
      <c r="I11" s="46"/>
      <c r="J11" s="47"/>
    </row>
    <row r="12" spans="1:10" s="41" customFormat="1">
      <c r="A12" s="36"/>
      <c r="B12" s="37"/>
      <c r="C12" s="49"/>
      <c r="D12" s="38" t="s">
        <v>27</v>
      </c>
      <c r="E12" s="39">
        <f>SUM(E4:E11)</f>
        <v>610</v>
      </c>
      <c r="F12" s="40">
        <f t="shared" ref="F12:J12" si="0">SUM(F4:F11)</f>
        <v>0</v>
      </c>
      <c r="G12" s="40">
        <f t="shared" si="0"/>
        <v>587</v>
      </c>
      <c r="H12" s="50">
        <f>SUM(H4:H10)</f>
        <v>21.177</v>
      </c>
      <c r="I12" s="50">
        <f t="shared" si="0"/>
        <v>19.069999999999997</v>
      </c>
      <c r="J12" s="51">
        <f t="shared" si="0"/>
        <v>82.777999999999992</v>
      </c>
    </row>
    <row r="13" spans="1:10" ht="15.75" thickBot="1">
      <c r="A13" s="3"/>
      <c r="B13" s="4"/>
      <c r="C13" s="23"/>
      <c r="D13" s="13"/>
      <c r="E13" s="17"/>
      <c r="F13" s="8"/>
      <c r="G13" s="17"/>
      <c r="H13" s="30"/>
      <c r="I13" s="30"/>
      <c r="J13" s="31"/>
    </row>
    <row r="14" spans="1:10">
      <c r="A14" s="2" t="s">
        <v>14</v>
      </c>
      <c r="B14" s="5" t="s">
        <v>15</v>
      </c>
      <c r="C14" s="24"/>
      <c r="D14" s="14"/>
      <c r="E14" s="20"/>
      <c r="F14" s="9"/>
      <c r="G14" s="20"/>
      <c r="H14" s="32"/>
      <c r="I14" s="32"/>
      <c r="J14" s="33"/>
    </row>
    <row r="15" spans="1:10">
      <c r="A15" s="2"/>
      <c r="B15" s="1" t="s">
        <v>16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17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18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19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24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" t="s">
        <v>21</v>
      </c>
      <c r="C20" s="22"/>
      <c r="D20" s="12"/>
      <c r="E20" s="16"/>
      <c r="F20" s="7"/>
      <c r="G20" s="16"/>
      <c r="H20" s="28"/>
      <c r="I20" s="28"/>
      <c r="J20" s="29"/>
    </row>
    <row r="21" spans="1:10">
      <c r="A21" s="2"/>
      <c r="B21" s="10"/>
      <c r="C21" s="25"/>
      <c r="D21" s="15"/>
      <c r="E21" s="18"/>
      <c r="F21" s="11"/>
      <c r="G21" s="18"/>
      <c r="H21" s="34"/>
      <c r="I21" s="34"/>
      <c r="J21" s="35"/>
    </row>
    <row r="22" spans="1:10" ht="15.75" thickBot="1">
      <c r="A22" s="3"/>
      <c r="B22" s="4"/>
      <c r="C22" s="23"/>
      <c r="D22" s="13"/>
      <c r="E22" s="17"/>
      <c r="F22" s="8"/>
      <c r="G22" s="17"/>
      <c r="H22" s="30"/>
      <c r="I22" s="30"/>
      <c r="J22" s="3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2023-11-20T05:15:12Z</cp:lastPrinted>
  <dcterms:created xsi:type="dcterms:W3CDTF">2015-06-05T18:19:34Z</dcterms:created>
  <dcterms:modified xsi:type="dcterms:W3CDTF">2024-03-11T11:14:22Z</dcterms:modified>
</cp:coreProperties>
</file>